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9555" windowHeight="5460"/>
  </bookViews>
  <sheets>
    <sheet name="Лист1" sheetId="1" r:id="rId1"/>
    <sheet name="Лист2" sheetId="2" r:id="rId2"/>
    <sheet name="Лист3" sheetId="3" r:id="rId3"/>
  </sheets>
  <definedNames>
    <definedName name="_bookmark55" localSheetId="0">Лист1!$A$59</definedName>
    <definedName name="_bookmark56" localSheetId="0">Лист1!#REF!</definedName>
    <definedName name="_bookmark57" localSheetId="0">Лист1!$A$109</definedName>
    <definedName name="_bookmark58" localSheetId="0">Лист1!$A$129</definedName>
    <definedName name="_bookmark59" localSheetId="0">Лист1!#REF!</definedName>
  </definedNames>
  <calcPr calcId="144525"/>
</workbook>
</file>

<file path=xl/calcChain.xml><?xml version="1.0" encoding="utf-8"?>
<calcChain xmlns="http://schemas.openxmlformats.org/spreadsheetml/2006/main">
  <c r="G15" i="1" l="1"/>
  <c r="G9" i="1" l="1"/>
  <c r="G10" i="1"/>
  <c r="G16" i="1"/>
  <c r="G17" i="1"/>
  <c r="G18" i="1"/>
  <c r="G19" i="1"/>
  <c r="G20" i="1"/>
  <c r="G21" i="1"/>
  <c r="G22" i="1"/>
  <c r="G23" i="1"/>
  <c r="G24" i="1"/>
  <c r="G25" i="1"/>
  <c r="G26" i="1"/>
  <c r="G27" i="1"/>
  <c r="G28" i="1"/>
  <c r="G29" i="1"/>
  <c r="G30" i="1"/>
  <c r="G32" i="1"/>
  <c r="G33" i="1"/>
  <c r="G34" i="1"/>
  <c r="G35" i="1"/>
  <c r="G36" i="1"/>
  <c r="G37" i="1"/>
  <c r="G38" i="1"/>
  <c r="G39" i="1"/>
  <c r="G40" i="1"/>
  <c r="G42" i="1"/>
  <c r="G43" i="1"/>
  <c r="G44" i="1"/>
  <c r="G45" i="1"/>
  <c r="G46" i="1"/>
  <c r="G47" i="1"/>
  <c r="G48" i="1"/>
  <c r="G50" i="1"/>
  <c r="G54" i="1"/>
  <c r="G55" i="1"/>
  <c r="G56" i="1"/>
  <c r="G57" i="1"/>
  <c r="G58" i="1"/>
  <c r="G59" i="1"/>
  <c r="G60" i="1"/>
  <c r="G61" i="1"/>
  <c r="G62" i="1"/>
  <c r="G63" i="1"/>
  <c r="G64" i="1"/>
  <c r="G65" i="1"/>
  <c r="G66" i="1"/>
  <c r="G70" i="1"/>
  <c r="G71" i="1"/>
  <c r="G72" i="1"/>
  <c r="G73" i="1"/>
  <c r="G74" i="1"/>
  <c r="G75" i="1"/>
  <c r="G76" i="1"/>
  <c r="G77" i="1"/>
  <c r="G83" i="1"/>
  <c r="G85" i="1"/>
  <c r="G86" i="1"/>
  <c r="G88" i="1"/>
  <c r="G89" i="1"/>
  <c r="G92" i="1"/>
  <c r="G93" i="1"/>
  <c r="G95" i="1"/>
  <c r="G96" i="1"/>
  <c r="G98" i="1"/>
  <c r="G99" i="1"/>
  <c r="G101" i="1"/>
  <c r="G102" i="1"/>
  <c r="G105" i="1"/>
  <c r="G106" i="1"/>
  <c r="G108" i="1"/>
  <c r="G109" i="1"/>
  <c r="G111" i="1"/>
  <c r="G112" i="1"/>
  <c r="G114" i="1"/>
  <c r="G115" i="1"/>
  <c r="G118" i="1"/>
  <c r="G120" i="1"/>
  <c r="G123" i="1"/>
  <c r="G125" i="1"/>
  <c r="G127" i="1"/>
  <c r="G129" i="1"/>
  <c r="G132" i="1"/>
  <c r="G134" i="1"/>
  <c r="G136" i="1"/>
  <c r="G138" i="1"/>
  <c r="G142" i="1"/>
  <c r="G143" i="1"/>
  <c r="G150" i="1"/>
  <c r="G151" i="1"/>
  <c r="G152" i="1"/>
  <c r="G153" i="1"/>
  <c r="G155" i="1"/>
  <c r="G156" i="1"/>
  <c r="G157" i="1"/>
  <c r="G158" i="1"/>
  <c r="G162" i="1"/>
  <c r="G163" i="1"/>
  <c r="G164" i="1"/>
  <c r="G165" i="1"/>
  <c r="G166" i="1"/>
  <c r="G170" i="1"/>
  <c r="G171" i="1"/>
  <c r="G8" i="1"/>
</calcChain>
</file>

<file path=xl/sharedStrings.xml><?xml version="1.0" encoding="utf-8"?>
<sst xmlns="http://schemas.openxmlformats.org/spreadsheetml/2006/main" count="535" uniqueCount="261">
  <si>
    <t>один образец</t>
  </si>
  <si>
    <t>Наименование работ</t>
  </si>
  <si>
    <t>Единица измерения показателя затрат</t>
  </si>
  <si>
    <t>1.</t>
  </si>
  <si>
    <t>Приемка, регистрация, консервация образца грунта с отбором части для хранения в архиве</t>
  </si>
  <si>
    <t>один образец грунта</t>
  </si>
  <si>
    <t>2.</t>
  </si>
  <si>
    <t>Отбор проб из образца грунта для определения физических свойств</t>
  </si>
  <si>
    <t>3.</t>
  </si>
  <si>
    <t>Описание образца грунта при проведении лабораторных определений физических свойств</t>
  </si>
  <si>
    <t>Лабораторные определения физических свойств песчаных, крупнообломочных, глинистых, органических, органо-минеральных, скальных и полускальных грунтов</t>
  </si>
  <si>
    <t>Определение влажности грунта методом высушивания до постоянной массы</t>
  </si>
  <si>
    <t>одно определение</t>
  </si>
  <si>
    <t>Определение плотности грунта методом взвешивания в воде</t>
  </si>
  <si>
    <t>4.</t>
  </si>
  <si>
    <t>Определение плотности частиц грунта пикнометрическим методом</t>
  </si>
  <si>
    <t>5.</t>
  </si>
  <si>
    <t>Определение размокаемости грунта</t>
  </si>
  <si>
    <t>6.</t>
  </si>
  <si>
    <t>Определения содержания карбонатов в грунте</t>
  </si>
  <si>
    <t>7.</t>
  </si>
  <si>
    <t>Опробование образца грунта соляной кислотой при предварительном определении суммарного содержания карбонатов в грунте</t>
  </si>
  <si>
    <t>8.</t>
  </si>
  <si>
    <t>Определение содержания органических веществ в грунте методом прокаливания до постоянной массы</t>
  </si>
  <si>
    <t>9.</t>
  </si>
  <si>
    <t>10.</t>
  </si>
  <si>
    <t>11.</t>
  </si>
  <si>
    <t>№ п/п</t>
  </si>
  <si>
    <t>Определение гранулометрического (зернового) состава грунта ситовым методом без промывки водой с разделением грунта на фракции размерами: свыше 10 миллиметров, от 5 до 10 миллиметров, от 2 до 5 миллиметров, от 1 до 2 миллиметров, от 0,5 до 1 миллиметра и до 0,5 миллиметра</t>
  </si>
  <si>
    <t>Определение гранулометрического (зернового) состава грунта ситовым методом с промывкой водой с разделением грунта по фракциям размерами: свыше 0,5 миллиметра, от 0,25 до 0,5 миллиметра, от 0,1 до 0,25 миллиметра и до 0,1 миллиметра</t>
  </si>
  <si>
    <t>Определение гранулометрического (зернового) состава грунта ситовым методом с промывкой водой с разделением грунта на фракции размерами: свыше 10 миллиметров, от 5 до 10 миллиметров, от 2 до 5 миллиметров, от 1 до 2 миллиметров, от 0,5 до 1 миллиметра, от 0,25 до 0,5 миллиметра, от 0,1 до 0,25 миллиметра и до 0,1 миллиметра</t>
  </si>
  <si>
    <t>12.</t>
  </si>
  <si>
    <t>13.</t>
  </si>
  <si>
    <t>Определение гранулометрического (зернового) состава грунта ареометрическим методом с разделением грунта на фракции размерами: от 0,05 до 0,1 миллиметра, от 0,01 до 0,05 миллиметра, от 0,005 до 0,01 миллиметра, от 0,001 до 0,005 миллиметра и до 0,001 миллиметра</t>
  </si>
  <si>
    <t>14.</t>
  </si>
  <si>
    <t>Определение гранулометрического (микроагрегатного) состава грунта ареометрическим методом с разделением грунта на фракции размерами: от 0,05 до 0,1 миллиметра, от 0,01 до 0,05 миллиметра, от 0,005 до 0,01 миллиметра, от 0,001 до 0,002 миллиметра и до 0,001 миллиметра</t>
  </si>
  <si>
    <t>15.</t>
  </si>
  <si>
    <t>Определение угла естественного откоса с проведением испытания для грунта в воздушно-сухом состоянии и под водой</t>
  </si>
  <si>
    <t>16.</t>
  </si>
  <si>
    <t>Определение относительной деформации морозного пучения</t>
  </si>
  <si>
    <t>Лабораторные определения физических свойств глинистых грунтов</t>
  </si>
  <si>
    <t>17.</t>
  </si>
  <si>
    <t>Определение плотности глинистого грунта методом режущего кольца</t>
  </si>
  <si>
    <t>18.</t>
  </si>
  <si>
    <t>Определение верхнего предела пластичности глинистого грунта - влажности грунта на границе текучести и нижнего предела пластичности глинистого грунта - влажности грунта на границе раскатывания при проведении испытания с использованием образца грунта природной влажности</t>
  </si>
  <si>
    <t>19.</t>
  </si>
  <si>
    <t>Определение верхнего предела пластичности глинистого грунта и нижнего предела пластичности - влажности грунта на границе раскатывания при проведении испытания с использованием  образца  грунта  в воздушно-сухом состоянии</t>
  </si>
  <si>
    <t>20.</t>
  </si>
  <si>
    <t>Определение характеристик набухания глинистого грунта методом свободного набухания</t>
  </si>
  <si>
    <t>Определение гранулометрического (зернового) и микроагрегатного состава грунта пипеточным методом с разделением грунта на фракции размерами: от 0,05 до 0,1 миллиметра, от 0,01 до 0,05 миллиметра, от 0,005 до 0,01 миллиметра, от 0,001 до 0,005 миллиметра и до 0,001 миллиметра</t>
  </si>
  <si>
    <t>21.</t>
  </si>
  <si>
    <t>Определение характеристик свободной усадки глинистого грунта</t>
  </si>
  <si>
    <t>22.</t>
  </si>
  <si>
    <t>Определение коэффициента фильтрации глинистого грунта</t>
  </si>
  <si>
    <t>23.</t>
  </si>
  <si>
    <t>Определение максимальной плотности сухого глинистого грунта и соответствующей ей влажности с увеличением влажности грунта на 2 (два) - 3 (три) процента не менее шести раз</t>
  </si>
  <si>
    <t>24.</t>
  </si>
  <si>
    <t>Определение максимальной плотности сухого глинистого грунта и соответствую щей ей влажности с увеличением влажности грунта на 1 (один) - 2 (два) процента не менее шести раз</t>
  </si>
  <si>
    <t>25.</t>
  </si>
  <si>
    <t>Растворимость скальных грунтов в воде</t>
  </si>
  <si>
    <t>Лабораторные определения физических свойств песчаных и крупнообломочных грунтов</t>
  </si>
  <si>
    <t>26.</t>
  </si>
  <si>
    <t>Определение плотности песчаного грунта методом режущего кольца</t>
  </si>
  <si>
    <t>27.</t>
  </si>
  <si>
    <t>Определение плотности песчаного грунта в рыхлом и плотном состояниях</t>
  </si>
  <si>
    <t>28.</t>
  </si>
  <si>
    <t>Определение коэффициента фильтрации песчаных грунтов при постоянном градиенте напора (стационарный режим фильтрации) с содержанием частиц диаметром менее 0,1 миллиметра до 5 (пяти) процентов включительно</t>
  </si>
  <si>
    <t>29.</t>
  </si>
  <si>
    <t>Определение коэффициента фильтрации песчаных грунтов при постоянном градиенте напора (стационарный режим фильтрации) с содержанием частиц диаметром менее 0,1 миллиметра от 5 (пяти) до 20 (двадцати) процентов включительно</t>
  </si>
  <si>
    <t>30.</t>
  </si>
  <si>
    <t>Определение коэффициента фильтрации песчаного грунта при переменном градиенте напора (нестационарный режим фильтрации) с содержанием частиц диаметром менее 0,1 миллиметра до 5 (пяти) процентов включительно</t>
  </si>
  <si>
    <t>31.</t>
  </si>
  <si>
    <t>Определение коэффициента фильтрации песчаного грунта при переменном градиенте напора (нестационарный режим фильтрации) с содержанием частиц диаметром менее 0,1 миллиметра от 5 (пяти) до 20 (двадцати) процентов включительно</t>
  </si>
  <si>
    <t>32.</t>
  </si>
  <si>
    <t>Определение истираемости крупнообломочных грунтов (включений)</t>
  </si>
  <si>
    <t>Лабораторные определения физических свойств органических грунтов</t>
  </si>
  <si>
    <t>Определение степени разложения торфа</t>
  </si>
  <si>
    <t>33.</t>
  </si>
  <si>
    <t>Определение характеристик деформируемости песчаного грунта методом компрессионного сжатия при нагружении одного образца грунта не менее чем пятью ступенями статической нагрузки</t>
  </si>
  <si>
    <t>Определение характеристик деформируемости глинистого грунта с показателем текучести менее 0,25 для образцов ненарушенного сложения методом компрессионного сжатия с предварительным водонасыщением образца грунта (при необходимости) и при нагружении одного образца грунта не менее чем пятью ступенями статической нагрузки</t>
  </si>
  <si>
    <t>Определение характеристик деформируемости глинистого грунта с показателем текучести более 0,25 для образцов ненарушенного сложения методом компрессионного сжатия с предварительным водонасыщением образца грунта (при необходимости) и при нагружении одного образца грунта не менее чем пятью ступенями статической нагрузки</t>
  </si>
  <si>
    <t>Определение характеристик деформируемости органо-минерального и органического грунта методом компрессионного сжатия при нагружении одного образца грунта не менее чем пятью ступенями статической нагрузки</t>
  </si>
  <si>
    <t>Определение характеристик деформируемости глинистого грунта методом компрессионного сжатия с предварительным водонасыщением образца грунта (при необходимости) и с разгрузкой образца грунта, а затем повторным нагружением при нагружении образца грунта не менее чем двенадцатью ступенями статической нагрузки</t>
  </si>
  <si>
    <t>Определение коэффициента анизотропии грунта с проведением парных компрессионных испытаний</t>
  </si>
  <si>
    <t>Определение характеристик деформируемости грунта методом компрессионного сжатия консолидационными испытаниями</t>
  </si>
  <si>
    <t>Определение характеристик просадочности грунта при замачивании водой в компрессионных приборах по схеме "одной кривой" для определения относительной просадочности грунта при одном заданном значении давления</t>
  </si>
  <si>
    <t>Определение характеристик просадочности грунта при замачивании водой в компрессионных приборах по схеме двух кривых" для определения относительной просадочности грунта при различных давлениях начального просадочного давления</t>
  </si>
  <si>
    <t>Определение характеристик просадочности грунта при замачивании водой в компрессионных приборах по схеме "четырех - пяти кривых"</t>
  </si>
  <si>
    <t>Определение характеристик набухания и усадки грунта под нагрузкой</t>
  </si>
  <si>
    <t>Определение степени пучинистости грунта</t>
  </si>
  <si>
    <t>Определение параметров переуплотнения грунта</t>
  </si>
  <si>
    <t>Определение характеристик прочности песчаного грунта консолидированно-дренированными испытаниями методом одноплоскостного среза при  проведении  не  менее  трех  испытаний идентичных образцов при различных значениях нормального напряжения</t>
  </si>
  <si>
    <t>Определение характеристик прочности супеси консолидированно-дренированными испытаниями методом одноплоскостного среза при проведении не менее трех испытаний идентичных образцов при различных значениях нормального напряжения.</t>
  </si>
  <si>
    <t>Определение характеристик прочности суглинка с числом пластичности до 12 (двенадцати) процентов консолидированно-дренированными испытаниями методом одноплоскостного среза при проведении не менее трех испытаний идентичных образцов при различных значениях нормального напряжения</t>
  </si>
  <si>
    <t>Определение характеристик прочности суглинка с числом пластичности от 12 (двенадцати) до 17 (семнадцати) процентов включительно консолидированно-дренированными испытаниями методом одноплоскостного среза при проведении не менее трех испытаний идентичных образцов при различных значениях нормального напряжения</t>
  </si>
  <si>
    <t>Определение характеристик прочности глины с числом пластичности от 17 (семнадцати) до 30 (тридцати) процентов включительно консолидированно-дренированными испытаниями методом одноплоскостного среза при проведении не менее трех испытаний идентичных образцов при различных значениях нормального напряжения</t>
  </si>
  <si>
    <t>Определение характеристик прочности глины с числом пластичности от 30 (тридцати) до 40 (сорока) процентов включительно консолидированно-дренированными испытаниями методом одноплоскостного среза при проведении не менее трех испытаний идентичных образцов при различных значениях нормального напряжения</t>
  </si>
  <si>
    <t>Определение характеристик прочности глины с числом пластичности свыше 40 (сорока) процентов консолидированно-дренированным и испытаниями методом одноплоскостного среза при проведении не менее трех испытаний идентичных образцов при различных значениях нормального напряжения</t>
  </si>
  <si>
    <t>Определение характеристик прочности органо-минерального грунта с относительным содержанием органического вещества до 25 (двадцати пяти) процентов консолидированно-дренированными испытаниями методом одноплоскостного среза при и проведении не менее трех испытаний идентичных образцов при различных значениях нормального напряжения</t>
  </si>
  <si>
    <t>Определение характеристик прочности методом трехосного сжатия</t>
  </si>
  <si>
    <t>песчаного грунта</t>
  </si>
  <si>
    <t>Консолидированно-дренированным испытанием (КД)</t>
  </si>
  <si>
    <t>Консолидированно-недренированным испытанием (КН)</t>
  </si>
  <si>
    <t>супеси</t>
  </si>
  <si>
    <t>суглинка</t>
  </si>
  <si>
    <t>с числом пластичности до 12 (двенадцати) процентов и показателем текучести до 0,5 включительно</t>
  </si>
  <si>
    <t>с числом пластичности до 12 (двенадцати) процентов и показателем текучести свыше 0,5</t>
  </si>
  <si>
    <t>с числом пластичности свыше 12 (двенадцати) процентов включительно и показателем текучести до 0,5 включительно</t>
  </si>
  <si>
    <t>с числом пластичности свыше 12 (двенадцати) процентов включительно и показателем текучести свыше 0,5</t>
  </si>
  <si>
    <t>глины</t>
  </si>
  <si>
    <t>с показателем текучести до 0,25</t>
  </si>
  <si>
    <t>с показателем текучести свыше 0,25 включительно до 0,5</t>
  </si>
  <si>
    <t>с показателем текучести свыше 0,50</t>
  </si>
  <si>
    <t>органоминерального и органического грунта</t>
  </si>
  <si>
    <t>Определение характеристик деформируемости методом трехосного сжатия</t>
  </si>
  <si>
    <t>Неконсолидированно-недренированным испытанием (НН) медленно уплотняющихся водонасыщенных глинистых, органо-минеральных и органических грунтов</t>
  </si>
  <si>
    <t>Определения предела прочности скального и полускального грунта при одноосном сжатии образца правильной формы плоскими плитами в природном состоянии</t>
  </si>
  <si>
    <t>Определения механических свойств скального и полускального грунта нагружением образца сферическими инденторами в природном состоянии</t>
  </si>
  <si>
    <t>Примечание:</t>
  </si>
  <si>
    <t>Камеральная обработка результатов лабораторных определений физических свойств грунтов:</t>
  </si>
  <si>
    <t>песчаных</t>
  </si>
  <si>
    <t>глинистых</t>
  </si>
  <si>
    <t>скальных и полускальных</t>
  </si>
  <si>
    <t>органических (торфа)</t>
  </si>
  <si>
    <t>Камеральная обработка результатов лабораторных исследований механических свойств грунтов (методом компрессионного сжатия, методом одноплоскостного среза, методом трехосного сжатия):</t>
  </si>
  <si>
    <t>Камеральная обработка результатов</t>
  </si>
  <si>
    <t>Определение физических свойств, химического состава и агрессивности подземных вод</t>
  </si>
  <si>
    <t>Определение сокращенного перечня физических свойств, химического состава и агрессивности подземных вод</t>
  </si>
  <si>
    <t>Определение физических свойств, химического состава и агрессивности водной вытяжки из грунтов</t>
  </si>
  <si>
    <t>Определение сокращенного перечня физических свойств, химического состава и агрессивности водной вытяжки из грунтов</t>
  </si>
  <si>
    <t>Определение удельного электрического сопротивления и средней плотности катодного тока грунта</t>
  </si>
  <si>
    <t>Камеральная обработка результатов лабораторных исследований физических свойств, химического состава и агрессивности подземных вод</t>
  </si>
  <si>
    <t>Камеральная обработка результатов лабораторных исследований физических свойств. химического состава и агрессивности водной вытяжки из грунтов и удельного электрического сопротивления и средней плотности катодного тока грунта</t>
  </si>
  <si>
    <t>Лабораторные определения физических свойств глинистых скальных и полускальных и органических грунтов</t>
  </si>
  <si>
    <t>Проведение лабораторных определений физических свойств органо-минеральных грунтов</t>
  </si>
  <si>
    <t xml:space="preserve">Номера таблиц и пунктов (глав) НЗ </t>
  </si>
  <si>
    <t>Показатель затрат (ПЗл), рублей</t>
  </si>
  <si>
    <t>Лабораторные определения характеристик деформируемости грунтов методом компрессионного сжатия</t>
  </si>
  <si>
    <t>Лабораторные определения характеристик прочности грунтов методом трехосного сжатия</t>
  </si>
  <si>
    <t>Лабораторные определения характеристик прочности грунтов методом одноплоскостного среза</t>
  </si>
  <si>
    <t>Лабораторные определения сокращенного перечня физических свойств, химического состава и агрессивности водной вытяжки из грунтов</t>
  </si>
  <si>
    <t>табл. 56 § 1</t>
  </si>
  <si>
    <t>табл. 56 § 2</t>
  </si>
  <si>
    <t>табл. 56 § 3</t>
  </si>
  <si>
    <t>табл. 57 § 1</t>
  </si>
  <si>
    <t>табл. 57 § 2</t>
  </si>
  <si>
    <t>табл. 57 § 3</t>
  </si>
  <si>
    <t>табл. 57 § 4</t>
  </si>
  <si>
    <t>табл. 57 § 5</t>
  </si>
  <si>
    <t>табл. 57 § 6</t>
  </si>
  <si>
    <t>табл. 57 § 7</t>
  </si>
  <si>
    <t>табл. 57 § 8</t>
  </si>
  <si>
    <t>табл. 57 § 9</t>
  </si>
  <si>
    <t>табл. 57 § 10</t>
  </si>
  <si>
    <t>табл. 57 § 11</t>
  </si>
  <si>
    <t>табл. 57 § 12</t>
  </si>
  <si>
    <t>табл. 57 § 13</t>
  </si>
  <si>
    <t>табл. 57 § 14</t>
  </si>
  <si>
    <t>табл. 57 § 15</t>
  </si>
  <si>
    <t>табл. 57 § 16</t>
  </si>
  <si>
    <t>табл. 57 § 17</t>
  </si>
  <si>
    <t>табл. 57 § 18</t>
  </si>
  <si>
    <t>табл. 57 § 19</t>
  </si>
  <si>
    <t>табл. 57 § 20</t>
  </si>
  <si>
    <t>табл. 57 § 21</t>
  </si>
  <si>
    <t>табл. 57 § 22</t>
  </si>
  <si>
    <t>табл. 57 § 23</t>
  </si>
  <si>
    <t>табл. 57 § 24</t>
  </si>
  <si>
    <t>табл. 57 § 25</t>
  </si>
  <si>
    <t>табл. 57 § 26</t>
  </si>
  <si>
    <t>табл. 57 § 27</t>
  </si>
  <si>
    <t>табл. 57 § 28</t>
  </si>
  <si>
    <t>табл. 57 § 29</t>
  </si>
  <si>
    <t>табл. 57 § 30</t>
  </si>
  <si>
    <t>табл. 57 § 31</t>
  </si>
  <si>
    <t>табл. 57 § 32</t>
  </si>
  <si>
    <t>табл. 57 § 33</t>
  </si>
  <si>
    <t>табл. 58 § 1</t>
  </si>
  <si>
    <t>табл. 58 § 2</t>
  </si>
  <si>
    <t>табл. 58 § 3</t>
  </si>
  <si>
    <t>табл. 58 § 4</t>
  </si>
  <si>
    <t>табл. 58 § 5</t>
  </si>
  <si>
    <t>табл. 58 § 6</t>
  </si>
  <si>
    <t>табл. 58 § 7</t>
  </si>
  <si>
    <t>табл. 58 § 8</t>
  </si>
  <si>
    <t>табл. 58 § 9</t>
  </si>
  <si>
    <t>табл. 58 § 10</t>
  </si>
  <si>
    <t>табл. 58 § 12</t>
  </si>
  <si>
    <t>табл. 58 § 13</t>
  </si>
  <si>
    <t>табл. 58 § 14</t>
  </si>
  <si>
    <t>табл. 59 § 1</t>
  </si>
  <si>
    <t>табл. 59 § 2</t>
  </si>
  <si>
    <t>табл. 59 § 3</t>
  </si>
  <si>
    <t>табл. 59 § 4</t>
  </si>
  <si>
    <t>табл. 59 § 5</t>
  </si>
  <si>
    <t>табл. 59 § 6</t>
  </si>
  <si>
    <t>табл. 59 § 7</t>
  </si>
  <si>
    <t>табл. 59 § 8</t>
  </si>
  <si>
    <t>табл. 60 § 1</t>
  </si>
  <si>
    <t>табл. 60 § 2</t>
  </si>
  <si>
    <t>табл. 60 § 3</t>
  </si>
  <si>
    <t>табл. 60 § 4</t>
  </si>
  <si>
    <t>табл. 60 § 5</t>
  </si>
  <si>
    <t>табл. 60 § 6</t>
  </si>
  <si>
    <t>табл. 60 § 7</t>
  </si>
  <si>
    <t>табл. 60 § 8</t>
  </si>
  <si>
    <t>табл. 60 § 9</t>
  </si>
  <si>
    <t>табл. 60 § 10</t>
  </si>
  <si>
    <t>табл. 60 § 11</t>
  </si>
  <si>
    <t>табл. 60 § 12</t>
  </si>
  <si>
    <t>табл. 60 § 13</t>
  </si>
  <si>
    <t>табл. 60 § 14</t>
  </si>
  <si>
    <t>табл. 60 § 15</t>
  </si>
  <si>
    <t>табл. 60 § 16</t>
  </si>
  <si>
    <t>табл. 60 § 17</t>
  </si>
  <si>
    <t>табл. 60 § 18</t>
  </si>
  <si>
    <t>табл. 60 § 19</t>
  </si>
  <si>
    <t>табл. 60 § 21</t>
  </si>
  <si>
    <t>табл. 60 § 22</t>
  </si>
  <si>
    <t>табл. 60 § 23</t>
  </si>
  <si>
    <t>табл. 60 § 24</t>
  </si>
  <si>
    <t>табл. 60 § 25</t>
  </si>
  <si>
    <t>табл. 60 § 26</t>
  </si>
  <si>
    <t>табл. 60 § 27</t>
  </si>
  <si>
    <t>табл. 60 § 28</t>
  </si>
  <si>
    <t>табл. 60 § 29</t>
  </si>
  <si>
    <t>табл. 60 § 30</t>
  </si>
  <si>
    <t>табл. 60 § 31</t>
  </si>
  <si>
    <t>Лабораторные определения предела прочности при одноосном сжатии скальных и полускальных грунтов</t>
  </si>
  <si>
    <t>табл. 61 § 1</t>
  </si>
  <si>
    <t>табл. 61 § 3</t>
  </si>
  <si>
    <t>табл. 62 § 1</t>
  </si>
  <si>
    <t>табл. 62 § 2</t>
  </si>
  <si>
    <t>табл. 62 § 3</t>
  </si>
  <si>
    <t>табл. 62 § 4</t>
  </si>
  <si>
    <t>табл. 62 § 5</t>
  </si>
  <si>
    <t>табл. 62 § 6</t>
  </si>
  <si>
    <t>табл. 62 § 7</t>
  </si>
  <si>
    <t>табл. 62 § 8</t>
  </si>
  <si>
    <t>табл. 63 § 1</t>
  </si>
  <si>
    <t>табл. 63 § 2</t>
  </si>
  <si>
    <t>табл. 63 § 3</t>
  </si>
  <si>
    <t>табл. 63 § 4</t>
  </si>
  <si>
    <t>табл. 63 § 5</t>
  </si>
  <si>
    <t>табл. 64 § 1</t>
  </si>
  <si>
    <t>табл. 64 § 2</t>
  </si>
  <si>
    <t>1. Стоимость лабораторных работ по определению предела прочности при одноосном сжатии скальных и полускальных грунтов в воздушно-сухом или водонасыщенном состоянии определяется дополнительно по показателям затрат приведенным в таблице 61 настоящего пункта НЗ.</t>
  </si>
  <si>
    <t>Примечание: 1. Стоимость лабораторных работ по определению характеристик прочности грунта консолидированно-дренированными испытаниями методом среза по заранее сформированной горизонтальной поверхности "плашка по плашке" при проведении не менее трех испытаний идентичных образцов при различных значениях нормального напряжения, рассчитывается по соответствующим показателям затрат на работы по определению характеристик прочности грунтов методом одноплоскостного среза, приведенных в таблице 59 настоящего пункта НЗ, с применением корректирующего коэффициента (К20), равного 1,63.</t>
  </si>
  <si>
    <t>Камеральная обработка результатов лабораторных определений физических свойств и химического состава подземных и поверхностных вод и вытяжек из грунтов, коррозионной агрессивности грунтов</t>
  </si>
  <si>
    <t>ДОПОЛНИТЕЛЬНО:</t>
  </si>
  <si>
    <t>Фотофиксация испытаний - 10 % от итоговой сметы</t>
  </si>
  <si>
    <t>Выезд специалистов на объект заказчика  (индивидуальный расчёт)</t>
  </si>
  <si>
    <t>Руководитель ИЦ ООО «МосГеоЛаб»   Ключенко К. А.</t>
  </si>
  <si>
    <t>Тел.: 8(926)336-64-45</t>
  </si>
  <si>
    <t>E-mail: mosgeolab-klin@yandex.ru</t>
  </si>
  <si>
    <t>Определение гигроскопической влажности грунта методом высушивания до постоянной массы</t>
  </si>
  <si>
    <t>Предварительная выдача материалов в программе EngGeo - 10 % от итоговой сметы</t>
  </si>
  <si>
    <t>Выдача файлов выгрузки с приборов комплексов АСИС после проведенных испытаний - 10 % от итоговой сметы</t>
  </si>
  <si>
    <r>
      <rPr>
        <b/>
        <sz val="44"/>
        <color rgb="FF0070C0"/>
        <rFont val="Times New Roman"/>
        <family val="1"/>
        <charset val="204"/>
      </rPr>
      <t xml:space="preserve">ПРАЙС-ЛИСТ 
испытательного центра ООО «МосГеоЛаб» </t>
    </r>
    <r>
      <rPr>
        <b/>
        <sz val="28"/>
        <color rgb="FF2E928D"/>
        <rFont val="Bodoni MT Black"/>
        <family val="1"/>
      </rPr>
      <t xml:space="preserve">
30.07.</t>
    </r>
    <r>
      <rPr>
        <sz val="28"/>
        <rFont val="Times New Roman"/>
        <family val="1"/>
        <charset val="204"/>
      </rPr>
      <t>2026 год</t>
    </r>
    <r>
      <rPr>
        <b/>
        <sz val="28"/>
        <rFont val="Times New Roman"/>
        <family val="1"/>
        <charset val="204"/>
      </rPr>
      <t xml:space="preserve">
</t>
    </r>
    <r>
      <rPr>
        <sz val="28"/>
        <rFont val="Times New Roman"/>
        <family val="1"/>
        <charset val="204"/>
      </rPr>
      <t xml:space="preserve">Утверждено генеральным директором Ключенко К.А.
</t>
    </r>
    <r>
      <rPr>
        <i/>
        <sz val="28"/>
        <rFont val="Times New Roman"/>
        <family val="1"/>
        <charset val="204"/>
      </rPr>
      <t>Обосновывающие документы: Приказ Минстроя России от 12.05.2025 N 281/пр "О нормативных затратах на работы по инженерно-геологическим изысканиям"</t>
    </r>
  </si>
  <si>
    <t>Стоимость с учетом индекса изменения сметной стоимости 
(1,17), руб.</t>
  </si>
  <si>
    <t>Инфляционный  коэффициент на 3 квартал 2026 года - 1,17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</si>
</sst>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19" x14ac:knownFonts="1">
    <font>
      <sz val="11"/>
      <color theme="1"/>
      <name val="Calibri"/>
      <family val="2"/>
      <charset val="204"/>
      <scheme val="minor"/>
    </font>
    <font>
      <b/>
      <sz val="11"/>
      <color theme="1"/>
      <name val="Calibri"/>
      <family val="2"/>
      <charset val="204"/>
      <scheme val="minor"/>
    </font>
    <font>
      <sz val="11"/>
      <color theme="1"/>
      <name val="Times New Roman"/>
      <family val="1"/>
      <charset val="204"/>
    </font>
    <font>
      <sz val="14"/>
      <color theme="1"/>
      <name val="Times New Roman"/>
      <family val="1"/>
      <charset val="204"/>
    </font>
    <font>
      <b/>
      <sz val="16"/>
      <color theme="1"/>
      <name val="Times New Roman"/>
      <family val="1"/>
      <charset val="204"/>
    </font>
    <font>
      <b/>
      <sz val="20"/>
      <color theme="1"/>
      <name val="Times New Roman"/>
      <family val="1"/>
      <charset val="204"/>
    </font>
    <font>
      <b/>
      <sz val="16"/>
      <color theme="1"/>
      <name val="Calibri"/>
      <family val="2"/>
      <charset val="204"/>
      <scheme val="minor"/>
    </font>
    <font>
      <sz val="14"/>
      <name val="Times New Roman"/>
      <family val="1"/>
      <charset val="204"/>
    </font>
    <font>
      <sz val="11"/>
      <name val="Calibri"/>
      <family val="2"/>
      <charset val="204"/>
      <scheme val="minor"/>
    </font>
    <font>
      <sz val="20"/>
      <color theme="1"/>
      <name val="Calibri"/>
      <family val="2"/>
      <charset val="204"/>
      <scheme val="minor"/>
    </font>
    <font>
      <b/>
      <i/>
      <sz val="20"/>
      <color rgb="FFFF0000"/>
      <name val="Arial Unicode MS"/>
      <family val="2"/>
      <charset val="204"/>
    </font>
    <font>
      <i/>
      <sz val="20"/>
      <color theme="1"/>
      <name val="Times New Roman"/>
      <family val="1"/>
      <charset val="204"/>
    </font>
    <font>
      <sz val="14"/>
      <color theme="1"/>
      <name val="Calibri"/>
      <family val="2"/>
      <charset val="204"/>
      <scheme val="minor"/>
    </font>
    <font>
      <b/>
      <sz val="28"/>
      <color rgb="FF2E928D"/>
      <name val="Bodoni MT Black"/>
      <family val="1"/>
    </font>
    <font>
      <b/>
      <sz val="22"/>
      <color rgb="FF2E928D"/>
      <name val="Bodoni MT Black"/>
      <family val="1"/>
    </font>
    <font>
      <sz val="28"/>
      <name val="Times New Roman"/>
      <family val="1"/>
      <charset val="204"/>
    </font>
    <font>
      <b/>
      <sz val="28"/>
      <name val="Times New Roman"/>
      <family val="1"/>
      <charset val="204"/>
    </font>
    <font>
      <i/>
      <sz val="28"/>
      <name val="Times New Roman"/>
      <family val="1"/>
      <charset val="204"/>
    </font>
    <font>
      <b/>
      <sz val="44"/>
      <color rgb="FF0070C0"/>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6">
    <xf numFmtId="0" fontId="0" fillId="0" borderId="0" xfId="0"/>
    <xf numFmtId="0" fontId="0" fillId="0" borderId="0" xfId="0"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wrapText="1" indent="1"/>
    </xf>
    <xf numFmtId="0" fontId="3" fillId="0" borderId="0" xfId="0" applyFont="1"/>
    <xf numFmtId="0" fontId="3" fillId="0" borderId="0" xfId="0" applyFont="1" applyAlignment="1">
      <alignment horizontal="left" vertical="center" indent="7"/>
    </xf>
    <xf numFmtId="0" fontId="3" fillId="0" borderId="0" xfId="0" applyFont="1" applyAlignment="1">
      <alignment horizontal="center"/>
    </xf>
    <xf numFmtId="0" fontId="1" fillId="0" borderId="0" xfId="0" applyFont="1"/>
    <xf numFmtId="0" fontId="6" fillId="0" borderId="0" xfId="0" applyFont="1"/>
    <xf numFmtId="0" fontId="3" fillId="0" borderId="0" xfId="0" applyFont="1" applyAlignment="1">
      <alignment horizontal="left"/>
    </xf>
    <xf numFmtId="0" fontId="8" fillId="0" borderId="0" xfId="0" applyFont="1"/>
    <xf numFmtId="2"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3" fillId="0" borderId="1" xfId="0" applyNumberFormat="1" applyFont="1" applyBorder="1" applyAlignment="1">
      <alignment horizontal="left" vertical="center" wrapText="1"/>
    </xf>
    <xf numFmtId="0" fontId="7" fillId="0" borderId="0" xfId="0" applyFont="1" applyAlignment="1">
      <alignment vertical="center"/>
    </xf>
    <xf numFmtId="0" fontId="0" fillId="0" borderId="0" xfId="0"/>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9" fillId="0" borderId="0" xfId="0" applyFont="1"/>
    <xf numFmtId="0" fontId="11" fillId="0" borderId="0" xfId="0" applyFont="1" applyAlignment="1">
      <alignment horizontal="left"/>
    </xf>
    <xf numFmtId="0" fontId="11" fillId="0" borderId="0" xfId="0" applyFont="1"/>
    <xf numFmtId="0" fontId="12" fillId="0" borderId="0" xfId="0" applyFont="1"/>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10" fillId="2" borderId="0" xfId="0" applyFont="1" applyFill="1" applyBorder="1" applyAlignment="1">
      <alignment vertical="center"/>
    </xf>
    <xf numFmtId="0" fontId="3" fillId="2" borderId="0" xfId="0" applyFont="1" applyFill="1" applyBorder="1" applyAlignment="1">
      <alignment vertical="center"/>
    </xf>
    <xf numFmtId="0" fontId="3" fillId="0" borderId="0" xfId="0" applyFont="1" applyBorder="1" applyAlignment="1">
      <alignment vertical="center"/>
    </xf>
    <xf numFmtId="0" fontId="14" fillId="0" borderId="3" xfId="0" applyFont="1" applyBorder="1" applyAlignment="1">
      <alignment vertical="center" wrapText="1"/>
    </xf>
    <xf numFmtId="0" fontId="14" fillId="0" borderId="0" xfId="0" applyFont="1" applyBorder="1" applyAlignment="1">
      <alignment vertical="center" wrapText="1"/>
    </xf>
    <xf numFmtId="0" fontId="3" fillId="0" borderId="6" xfId="0" applyFont="1" applyBorder="1" applyAlignment="1">
      <alignment horizontal="center" vertical="center" wrapText="1"/>
    </xf>
    <xf numFmtId="2" fontId="3" fillId="0" borderId="6"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4" fontId="3" fillId="0" borderId="6" xfId="0" applyNumberFormat="1" applyFont="1" applyBorder="1" applyAlignment="1">
      <alignment horizontal="center" vertical="center" wrapText="1"/>
    </xf>
    <xf numFmtId="0" fontId="3" fillId="0" borderId="1" xfId="0" applyFont="1" applyBorder="1" applyAlignment="1">
      <alignment horizontal="center" wrapText="1"/>
    </xf>
    <xf numFmtId="1" fontId="3" fillId="0" borderId="1" xfId="0" applyNumberFormat="1" applyFont="1" applyBorder="1" applyAlignment="1">
      <alignment horizontal="center" vertical="center" wrapText="1"/>
    </xf>
    <xf numFmtId="0" fontId="3" fillId="0" borderId="3" xfId="0" applyFont="1" applyBorder="1" applyAlignment="1"/>
    <xf numFmtId="0" fontId="3" fillId="0" borderId="8" xfId="0" applyFont="1" applyBorder="1" applyAlignment="1"/>
    <xf numFmtId="0" fontId="3" fillId="0" borderId="2" xfId="0" applyFont="1" applyBorder="1" applyAlignment="1">
      <alignment horizontal="left" vertical="center" wrapText="1"/>
    </xf>
    <xf numFmtId="2" fontId="3" fillId="0" borderId="11" xfId="0" applyNumberFormat="1" applyFont="1" applyBorder="1" applyAlignment="1">
      <alignment horizontal="center" vertical="center" wrapText="1"/>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164" fontId="4" fillId="0" borderId="2" xfId="0" applyNumberFormat="1" applyFont="1" applyBorder="1" applyAlignment="1">
      <alignment horizontal="center" vertic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10" fillId="2" borderId="12" xfId="0" applyFont="1" applyFill="1" applyBorder="1" applyAlignment="1">
      <alignment horizontal="center" vertical="center"/>
    </xf>
    <xf numFmtId="0" fontId="3" fillId="2" borderId="1" xfId="0" applyFont="1" applyFill="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4" fontId="3" fillId="0" borderId="6" xfId="0" applyNumberFormat="1"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7" xfId="0" applyNumberFormat="1" applyFont="1" applyBorder="1" applyAlignment="1">
      <alignment horizontal="center" vertical="center" wrapText="1"/>
    </xf>
    <xf numFmtId="4" fontId="4" fillId="0" borderId="6" xfId="0" applyNumberFormat="1" applyFont="1" applyBorder="1" applyAlignment="1">
      <alignment horizontal="center" vertical="center" wrapText="1"/>
    </xf>
    <xf numFmtId="4" fontId="4" fillId="0" borderId="5" xfId="0" applyNumberFormat="1" applyFont="1" applyBorder="1" applyAlignment="1">
      <alignment horizontal="center" vertical="center" wrapText="1"/>
    </xf>
    <xf numFmtId="4" fontId="4" fillId="0" borderId="7"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xf>
    <xf numFmtId="0" fontId="7" fillId="0" borderId="0" xfId="0" applyFont="1" applyAlignment="1">
      <alignment horizontal="left" vertical="center" wrapText="1"/>
    </xf>
    <xf numFmtId="0" fontId="7" fillId="0" borderId="9"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3683001</xdr:colOff>
      <xdr:row>0</xdr:row>
      <xdr:rowOff>269875</xdr:rowOff>
    </xdr:from>
    <xdr:to>
      <xdr:col>5</xdr:col>
      <xdr:colOff>1825625</xdr:colOff>
      <xdr:row>4</xdr:row>
      <xdr:rowOff>47625</xdr:rowOff>
    </xdr:to>
    <xdr:sp macro="" textlink="">
      <xdr:nvSpPr>
        <xdr:cNvPr id="2" name="Прямоугольник 1"/>
        <xdr:cNvSpPr/>
      </xdr:nvSpPr>
      <xdr:spPr>
        <a:xfrm>
          <a:off x="4286251" y="269875"/>
          <a:ext cx="8064499" cy="4619625"/>
        </a:xfrm>
        <a:prstGeom prst="rect">
          <a:avLst/>
        </a:prstGeom>
        <a:blipFill dpi="0" rotWithShape="1">
          <a:blip xmlns:r="http://schemas.openxmlformats.org/officeDocument/2006/relationships" r:embed="rId1">
            <a:alphaModFix amt="25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T181"/>
  <sheetViews>
    <sheetView tabSelected="1" topLeftCell="A163" zoomScale="60" zoomScaleNormal="60" workbookViewId="0">
      <selection activeCell="L3" sqref="L3"/>
    </sheetView>
  </sheetViews>
  <sheetFormatPr defaultRowHeight="18.75" x14ac:dyDescent="0.3"/>
  <cols>
    <col min="1" max="1" width="9.140625" style="6"/>
    <col min="2" max="2" width="79.42578125" style="11" customWidth="1"/>
    <col min="3" max="3" width="27.85546875" style="8" customWidth="1"/>
    <col min="4" max="5" width="20.7109375" style="8" customWidth="1"/>
    <col min="6" max="6" width="31.5703125" style="8" customWidth="1"/>
    <col min="7" max="7" width="36.28515625" customWidth="1"/>
    <col min="8" max="9" width="9.140625" hidden="1" customWidth="1"/>
  </cols>
  <sheetData>
    <row r="1" spans="1:124" ht="114" customHeight="1" x14ac:dyDescent="0.25">
      <c r="A1" s="62" t="s">
        <v>258</v>
      </c>
      <c r="B1" s="62"/>
      <c r="C1" s="62"/>
      <c r="D1" s="62"/>
      <c r="E1" s="62"/>
      <c r="F1" s="62"/>
      <c r="G1" s="62"/>
      <c r="H1" s="30"/>
      <c r="I1" s="30"/>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row>
    <row r="2" spans="1:124" ht="81" customHeight="1" x14ac:dyDescent="0.25">
      <c r="A2" s="63"/>
      <c r="B2" s="63"/>
      <c r="C2" s="63"/>
      <c r="D2" s="63"/>
      <c r="E2" s="63"/>
      <c r="F2" s="63"/>
      <c r="G2" s="63"/>
      <c r="H2" s="31"/>
      <c r="I2" s="31"/>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row>
    <row r="3" spans="1:124" ht="39" customHeight="1" x14ac:dyDescent="0.25">
      <c r="A3" s="63"/>
      <c r="B3" s="63"/>
      <c r="C3" s="63"/>
      <c r="D3" s="63"/>
      <c r="E3" s="63"/>
      <c r="F3" s="63"/>
      <c r="G3" s="63"/>
      <c r="H3" s="31"/>
      <c r="I3" s="31"/>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row>
    <row r="4" spans="1:124" ht="147" customHeight="1" x14ac:dyDescent="0.25">
      <c r="A4" s="63"/>
      <c r="B4" s="63"/>
      <c r="C4" s="63"/>
      <c r="D4" s="63"/>
      <c r="E4" s="63"/>
      <c r="F4" s="63"/>
      <c r="G4" s="63"/>
      <c r="H4" s="31"/>
      <c r="I4" s="31"/>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row>
    <row r="5" spans="1:124" ht="45" customHeight="1" x14ac:dyDescent="0.25">
      <c r="A5" s="51" t="s">
        <v>134</v>
      </c>
      <c r="B5" s="51"/>
      <c r="C5" s="51"/>
      <c r="D5" s="51"/>
      <c r="E5" s="51"/>
      <c r="F5" s="51"/>
      <c r="G5" s="51"/>
    </row>
    <row r="6" spans="1:124" ht="60.75" customHeight="1" x14ac:dyDescent="0.3">
      <c r="A6" s="2" t="s">
        <v>27</v>
      </c>
      <c r="B6" s="2" t="s">
        <v>1</v>
      </c>
      <c r="C6" s="2" t="s">
        <v>2</v>
      </c>
      <c r="D6" s="3" t="s">
        <v>135</v>
      </c>
      <c r="E6" s="32" t="s">
        <v>136</v>
      </c>
      <c r="F6" s="2" t="s">
        <v>260</v>
      </c>
      <c r="G6" s="36" t="s">
        <v>259</v>
      </c>
    </row>
    <row r="7" spans="1:124" x14ac:dyDescent="0.25">
      <c r="A7" s="2">
        <v>1</v>
      </c>
      <c r="B7" s="2">
        <v>2</v>
      </c>
      <c r="C7" s="2">
        <v>3</v>
      </c>
      <c r="D7" s="2">
        <v>4</v>
      </c>
      <c r="E7" s="32">
        <v>5</v>
      </c>
      <c r="F7" s="2">
        <v>6</v>
      </c>
      <c r="G7" s="26">
        <v>7</v>
      </c>
    </row>
    <row r="8" spans="1:124" ht="38.25" customHeight="1" x14ac:dyDescent="0.25">
      <c r="A8" s="2" t="s">
        <v>3</v>
      </c>
      <c r="B8" s="4" t="s">
        <v>4</v>
      </c>
      <c r="C8" s="2" t="s">
        <v>5</v>
      </c>
      <c r="D8" s="2" t="s">
        <v>141</v>
      </c>
      <c r="E8" s="33">
        <v>459</v>
      </c>
      <c r="F8" s="13">
        <v>1.17</v>
      </c>
      <c r="G8" s="42">
        <f>E8*F8</f>
        <v>537.03</v>
      </c>
    </row>
    <row r="9" spans="1:124" ht="38.25" customHeight="1" x14ac:dyDescent="0.25">
      <c r="A9" s="2" t="s">
        <v>6</v>
      </c>
      <c r="B9" s="4" t="s">
        <v>7</v>
      </c>
      <c r="C9" s="2" t="s">
        <v>5</v>
      </c>
      <c r="D9" s="2" t="s">
        <v>142</v>
      </c>
      <c r="E9" s="33">
        <v>335</v>
      </c>
      <c r="F9" s="13">
        <v>1.17</v>
      </c>
      <c r="G9" s="42">
        <f t="shared" ref="G9:G72" si="0">E9*F9</f>
        <v>391.95</v>
      </c>
    </row>
    <row r="10" spans="1:124" ht="38.25" customHeight="1" x14ac:dyDescent="0.25">
      <c r="A10" s="2" t="s">
        <v>8</v>
      </c>
      <c r="B10" s="4" t="s">
        <v>9</v>
      </c>
      <c r="C10" s="2" t="s">
        <v>5</v>
      </c>
      <c r="D10" s="2" t="s">
        <v>143</v>
      </c>
      <c r="E10" s="33">
        <v>141</v>
      </c>
      <c r="F10" s="13">
        <v>1.17</v>
      </c>
      <c r="G10" s="42">
        <f t="shared" si="0"/>
        <v>164.97</v>
      </c>
    </row>
    <row r="11" spans="1:124" ht="45" customHeight="1" x14ac:dyDescent="0.25">
      <c r="A11" s="64" t="s">
        <v>133</v>
      </c>
      <c r="B11" s="64"/>
      <c r="C11" s="64"/>
      <c r="D11" s="64"/>
      <c r="E11" s="64"/>
      <c r="F11" s="64"/>
      <c r="G11" s="65"/>
    </row>
    <row r="12" spans="1:124" ht="60.75" customHeight="1" x14ac:dyDescent="0.3">
      <c r="A12" s="2" t="s">
        <v>27</v>
      </c>
      <c r="B12" s="2" t="s">
        <v>1</v>
      </c>
      <c r="C12" s="2" t="s">
        <v>2</v>
      </c>
      <c r="D12" s="3" t="s">
        <v>135</v>
      </c>
      <c r="E12" s="32" t="s">
        <v>136</v>
      </c>
      <c r="F12" s="2" t="s">
        <v>260</v>
      </c>
      <c r="G12" s="36" t="s">
        <v>259</v>
      </c>
    </row>
    <row r="13" spans="1:124" x14ac:dyDescent="0.25">
      <c r="A13" s="2">
        <v>1</v>
      </c>
      <c r="B13" s="2">
        <v>2</v>
      </c>
      <c r="C13" s="2">
        <v>3</v>
      </c>
      <c r="D13" s="2">
        <v>4</v>
      </c>
      <c r="E13" s="32">
        <v>5</v>
      </c>
      <c r="F13" s="37">
        <v>6</v>
      </c>
      <c r="G13" s="26">
        <v>7</v>
      </c>
    </row>
    <row r="14" spans="1:124" ht="57" customHeight="1" x14ac:dyDescent="0.25">
      <c r="A14" s="66" t="s">
        <v>10</v>
      </c>
      <c r="B14" s="45"/>
      <c r="C14" s="45"/>
      <c r="D14" s="45"/>
      <c r="E14" s="45"/>
      <c r="F14" s="45"/>
      <c r="G14" s="46"/>
    </row>
    <row r="15" spans="1:124" ht="43.5" customHeight="1" x14ac:dyDescent="0.25">
      <c r="A15" s="2" t="s">
        <v>3</v>
      </c>
      <c r="B15" s="4" t="s">
        <v>11</v>
      </c>
      <c r="C15" s="2" t="s">
        <v>12</v>
      </c>
      <c r="D15" s="2" t="s">
        <v>144</v>
      </c>
      <c r="E15" s="34">
        <v>229</v>
      </c>
      <c r="F15" s="13">
        <v>1.17</v>
      </c>
      <c r="G15" s="43">
        <f>E15*F15</f>
        <v>267.93</v>
      </c>
    </row>
    <row r="16" spans="1:124" ht="37.5" x14ac:dyDescent="0.25">
      <c r="A16" s="2" t="s">
        <v>6</v>
      </c>
      <c r="B16" s="4" t="s">
        <v>255</v>
      </c>
      <c r="C16" s="2" t="s">
        <v>12</v>
      </c>
      <c r="D16" s="2" t="s">
        <v>145</v>
      </c>
      <c r="E16" s="34">
        <v>247</v>
      </c>
      <c r="F16" s="13">
        <v>1.17</v>
      </c>
      <c r="G16" s="43">
        <f t="shared" si="0"/>
        <v>288.99</v>
      </c>
    </row>
    <row r="17" spans="1:7" ht="21" customHeight="1" x14ac:dyDescent="0.25">
      <c r="A17" s="2" t="s">
        <v>8</v>
      </c>
      <c r="B17" s="4" t="s">
        <v>13</v>
      </c>
      <c r="C17" s="2" t="s">
        <v>12</v>
      </c>
      <c r="D17" s="2" t="s">
        <v>146</v>
      </c>
      <c r="E17" s="34">
        <v>653</v>
      </c>
      <c r="F17" s="13">
        <v>1.17</v>
      </c>
      <c r="G17" s="43">
        <f t="shared" si="0"/>
        <v>764.01</v>
      </c>
    </row>
    <row r="18" spans="1:7" ht="21" customHeight="1" x14ac:dyDescent="0.25">
      <c r="A18" s="2" t="s">
        <v>14</v>
      </c>
      <c r="B18" s="4" t="s">
        <v>15</v>
      </c>
      <c r="C18" s="2" t="s">
        <v>12</v>
      </c>
      <c r="D18" s="2" t="s">
        <v>147</v>
      </c>
      <c r="E18" s="34">
        <v>600</v>
      </c>
      <c r="F18" s="13">
        <v>1.17</v>
      </c>
      <c r="G18" s="43">
        <f t="shared" si="0"/>
        <v>702</v>
      </c>
    </row>
    <row r="19" spans="1:7" ht="21" customHeight="1" x14ac:dyDescent="0.25">
      <c r="A19" s="2" t="s">
        <v>16</v>
      </c>
      <c r="B19" s="4" t="s">
        <v>17</v>
      </c>
      <c r="C19" s="2" t="s">
        <v>12</v>
      </c>
      <c r="D19" s="2" t="s">
        <v>148</v>
      </c>
      <c r="E19" s="34">
        <v>1005</v>
      </c>
      <c r="F19" s="13">
        <v>1.17</v>
      </c>
      <c r="G19" s="43">
        <f t="shared" si="0"/>
        <v>1175.8499999999999</v>
      </c>
    </row>
    <row r="20" spans="1:7" ht="21" customHeight="1" x14ac:dyDescent="0.25">
      <c r="A20" s="2" t="s">
        <v>18</v>
      </c>
      <c r="B20" s="4" t="s">
        <v>19</v>
      </c>
      <c r="C20" s="2" t="s">
        <v>12</v>
      </c>
      <c r="D20" s="2" t="s">
        <v>149</v>
      </c>
      <c r="E20" s="34">
        <v>670</v>
      </c>
      <c r="F20" s="13">
        <v>1.17</v>
      </c>
      <c r="G20" s="43">
        <f t="shared" si="0"/>
        <v>783.9</v>
      </c>
    </row>
    <row r="21" spans="1:7" ht="59.25" customHeight="1" x14ac:dyDescent="0.25">
      <c r="A21" s="2" t="s">
        <v>20</v>
      </c>
      <c r="B21" s="4" t="s">
        <v>21</v>
      </c>
      <c r="C21" s="2" t="s">
        <v>12</v>
      </c>
      <c r="D21" s="2" t="s">
        <v>150</v>
      </c>
      <c r="E21" s="34">
        <v>71</v>
      </c>
      <c r="F21" s="13">
        <v>1.17</v>
      </c>
      <c r="G21" s="43">
        <f t="shared" si="0"/>
        <v>83.07</v>
      </c>
    </row>
    <row r="22" spans="1:7" ht="40.5" customHeight="1" x14ac:dyDescent="0.25">
      <c r="A22" s="2" t="s">
        <v>22</v>
      </c>
      <c r="B22" s="4" t="s">
        <v>23</v>
      </c>
      <c r="C22" s="2" t="s">
        <v>12</v>
      </c>
      <c r="D22" s="2" t="s">
        <v>151</v>
      </c>
      <c r="E22" s="34">
        <v>370</v>
      </c>
      <c r="F22" s="13">
        <v>1.17</v>
      </c>
      <c r="G22" s="43">
        <f t="shared" si="0"/>
        <v>432.9</v>
      </c>
    </row>
    <row r="23" spans="1:7" ht="93.75" x14ac:dyDescent="0.25">
      <c r="A23" s="2" t="s">
        <v>24</v>
      </c>
      <c r="B23" s="4" t="s">
        <v>28</v>
      </c>
      <c r="C23" s="2" t="s">
        <v>12</v>
      </c>
      <c r="D23" s="2" t="s">
        <v>152</v>
      </c>
      <c r="E23" s="34">
        <v>670</v>
      </c>
      <c r="F23" s="13">
        <v>1.17</v>
      </c>
      <c r="G23" s="43">
        <f t="shared" si="0"/>
        <v>783.9</v>
      </c>
    </row>
    <row r="24" spans="1:7" ht="84" customHeight="1" x14ac:dyDescent="0.25">
      <c r="A24" s="2" t="s">
        <v>25</v>
      </c>
      <c r="B24" s="4" t="s">
        <v>29</v>
      </c>
      <c r="C24" s="2" t="s">
        <v>12</v>
      </c>
      <c r="D24" s="2" t="s">
        <v>153</v>
      </c>
      <c r="E24" s="34">
        <v>917</v>
      </c>
      <c r="F24" s="13">
        <v>1.17</v>
      </c>
      <c r="G24" s="43">
        <f t="shared" si="0"/>
        <v>1072.8899999999999</v>
      </c>
    </row>
    <row r="25" spans="1:7" ht="121.5" customHeight="1" x14ac:dyDescent="0.25">
      <c r="A25" s="2" t="s">
        <v>26</v>
      </c>
      <c r="B25" s="4" t="s">
        <v>30</v>
      </c>
      <c r="C25" s="2" t="s">
        <v>12</v>
      </c>
      <c r="D25" s="2" t="s">
        <v>154</v>
      </c>
      <c r="E25" s="34">
        <v>1835</v>
      </c>
      <c r="F25" s="13">
        <v>1.17</v>
      </c>
      <c r="G25" s="43">
        <f t="shared" si="0"/>
        <v>2146.9499999999998</v>
      </c>
    </row>
    <row r="26" spans="1:7" ht="112.5" customHeight="1" x14ac:dyDescent="0.25">
      <c r="A26" s="2" t="s">
        <v>31</v>
      </c>
      <c r="B26" s="4" t="s">
        <v>49</v>
      </c>
      <c r="C26" s="2" t="s">
        <v>12</v>
      </c>
      <c r="D26" s="2" t="s">
        <v>155</v>
      </c>
      <c r="E26" s="34">
        <v>1993</v>
      </c>
      <c r="F26" s="13">
        <v>1.17</v>
      </c>
      <c r="G26" s="43">
        <f t="shared" si="0"/>
        <v>2331.81</v>
      </c>
    </row>
    <row r="27" spans="1:7" ht="97.5" customHeight="1" x14ac:dyDescent="0.25">
      <c r="A27" s="2" t="s">
        <v>32</v>
      </c>
      <c r="B27" s="4" t="s">
        <v>33</v>
      </c>
      <c r="C27" s="2" t="s">
        <v>12</v>
      </c>
      <c r="D27" s="2" t="s">
        <v>156</v>
      </c>
      <c r="E27" s="34">
        <v>1676</v>
      </c>
      <c r="F27" s="13">
        <v>1.17</v>
      </c>
      <c r="G27" s="43">
        <f t="shared" si="0"/>
        <v>1960.9199999999998</v>
      </c>
    </row>
    <row r="28" spans="1:7" ht="97.5" customHeight="1" x14ac:dyDescent="0.25">
      <c r="A28" s="2" t="s">
        <v>34</v>
      </c>
      <c r="B28" s="4" t="s">
        <v>35</v>
      </c>
      <c r="C28" s="2" t="s">
        <v>12</v>
      </c>
      <c r="D28" s="2" t="s">
        <v>157</v>
      </c>
      <c r="E28" s="34">
        <v>1852</v>
      </c>
      <c r="F28" s="13">
        <v>1.17</v>
      </c>
      <c r="G28" s="43">
        <f t="shared" si="0"/>
        <v>2166.8399999999997</v>
      </c>
    </row>
    <row r="29" spans="1:7" ht="43.5" customHeight="1" x14ac:dyDescent="0.25">
      <c r="A29" s="2" t="s">
        <v>36</v>
      </c>
      <c r="B29" s="4" t="s">
        <v>37</v>
      </c>
      <c r="C29" s="2" t="s">
        <v>12</v>
      </c>
      <c r="D29" s="2" t="s">
        <v>158</v>
      </c>
      <c r="E29" s="34">
        <v>723</v>
      </c>
      <c r="F29" s="13">
        <v>1.17</v>
      </c>
      <c r="G29" s="43">
        <f t="shared" si="0"/>
        <v>845.91</v>
      </c>
    </row>
    <row r="30" spans="1:7" ht="27" customHeight="1" x14ac:dyDescent="0.25">
      <c r="A30" s="2" t="s">
        <v>38</v>
      </c>
      <c r="B30" s="4" t="s">
        <v>39</v>
      </c>
      <c r="C30" s="2" t="s">
        <v>12</v>
      </c>
      <c r="D30" s="2" t="s">
        <v>159</v>
      </c>
      <c r="E30" s="34">
        <v>4546</v>
      </c>
      <c r="F30" s="13">
        <v>1.17</v>
      </c>
      <c r="G30" s="43">
        <f t="shared" si="0"/>
        <v>5318.82</v>
      </c>
    </row>
    <row r="31" spans="1:7" ht="33.75" customHeight="1" x14ac:dyDescent="0.25">
      <c r="A31" s="66" t="s">
        <v>40</v>
      </c>
      <c r="B31" s="45"/>
      <c r="C31" s="45"/>
      <c r="D31" s="45"/>
      <c r="E31" s="45"/>
      <c r="F31" s="45"/>
      <c r="G31" s="46"/>
    </row>
    <row r="32" spans="1:7" ht="37.5" x14ac:dyDescent="0.25">
      <c r="A32" s="2" t="s">
        <v>41</v>
      </c>
      <c r="B32" s="4" t="s">
        <v>42</v>
      </c>
      <c r="C32" s="2" t="s">
        <v>12</v>
      </c>
      <c r="D32" s="2" t="s">
        <v>160</v>
      </c>
      <c r="E32" s="34">
        <v>529</v>
      </c>
      <c r="F32" s="13">
        <v>1.17</v>
      </c>
      <c r="G32" s="43">
        <f t="shared" si="0"/>
        <v>618.92999999999995</v>
      </c>
    </row>
    <row r="33" spans="1:7" ht="102" customHeight="1" x14ac:dyDescent="0.25">
      <c r="A33" s="2" t="s">
        <v>43</v>
      </c>
      <c r="B33" s="4" t="s">
        <v>44</v>
      </c>
      <c r="C33" s="2" t="s">
        <v>12</v>
      </c>
      <c r="D33" s="2" t="s">
        <v>161</v>
      </c>
      <c r="E33" s="34">
        <v>1676</v>
      </c>
      <c r="F33" s="13">
        <v>1.17</v>
      </c>
      <c r="G33" s="43">
        <f t="shared" si="0"/>
        <v>1960.9199999999998</v>
      </c>
    </row>
    <row r="34" spans="1:7" ht="77.25" customHeight="1" x14ac:dyDescent="0.25">
      <c r="A34" s="2" t="s">
        <v>45</v>
      </c>
      <c r="B34" s="4" t="s">
        <v>46</v>
      </c>
      <c r="C34" s="2" t="s">
        <v>12</v>
      </c>
      <c r="D34" s="2" t="s">
        <v>162</v>
      </c>
      <c r="E34" s="34">
        <v>1358</v>
      </c>
      <c r="F34" s="13">
        <v>1.17</v>
      </c>
      <c r="G34" s="43">
        <f t="shared" si="0"/>
        <v>1588.86</v>
      </c>
    </row>
    <row r="35" spans="1:7" ht="40.5" customHeight="1" x14ac:dyDescent="0.25">
      <c r="A35" s="2" t="s">
        <v>47</v>
      </c>
      <c r="B35" s="4" t="s">
        <v>48</v>
      </c>
      <c r="C35" s="2" t="s">
        <v>12</v>
      </c>
      <c r="D35" s="2" t="s">
        <v>163</v>
      </c>
      <c r="E35" s="34">
        <v>723</v>
      </c>
      <c r="F35" s="13">
        <v>1.17</v>
      </c>
      <c r="G35" s="43">
        <f t="shared" si="0"/>
        <v>845.91</v>
      </c>
    </row>
    <row r="36" spans="1:7" ht="21.75" customHeight="1" x14ac:dyDescent="0.25">
      <c r="A36" s="2" t="s">
        <v>50</v>
      </c>
      <c r="B36" s="4" t="s">
        <v>51</v>
      </c>
      <c r="C36" s="2" t="s">
        <v>12</v>
      </c>
      <c r="D36" s="2" t="s">
        <v>164</v>
      </c>
      <c r="E36" s="34">
        <v>388</v>
      </c>
      <c r="F36" s="13">
        <v>1.17</v>
      </c>
      <c r="G36" s="43">
        <f t="shared" si="0"/>
        <v>453.96</v>
      </c>
    </row>
    <row r="37" spans="1:7" ht="20.25" customHeight="1" x14ac:dyDescent="0.25">
      <c r="A37" s="2" t="s">
        <v>52</v>
      </c>
      <c r="B37" s="4" t="s">
        <v>53</v>
      </c>
      <c r="C37" s="2" t="s">
        <v>12</v>
      </c>
      <c r="D37" s="2" t="s">
        <v>165</v>
      </c>
      <c r="E37" s="34">
        <v>8132</v>
      </c>
      <c r="F37" s="13">
        <v>1.17</v>
      </c>
      <c r="G37" s="43">
        <f t="shared" si="0"/>
        <v>9514.4399999999987</v>
      </c>
    </row>
    <row r="38" spans="1:7" ht="66" customHeight="1" x14ac:dyDescent="0.25">
      <c r="A38" s="2" t="s">
        <v>54</v>
      </c>
      <c r="B38" s="4" t="s">
        <v>55</v>
      </c>
      <c r="C38" s="2" t="s">
        <v>12</v>
      </c>
      <c r="D38" s="2" t="s">
        <v>166</v>
      </c>
      <c r="E38" s="34">
        <v>16705</v>
      </c>
      <c r="F38" s="13">
        <v>1.17</v>
      </c>
      <c r="G38" s="43">
        <f t="shared" si="0"/>
        <v>19544.849999999999</v>
      </c>
    </row>
    <row r="39" spans="1:7" ht="67.5" customHeight="1" x14ac:dyDescent="0.25">
      <c r="A39" s="2" t="s">
        <v>56</v>
      </c>
      <c r="B39" s="4" t="s">
        <v>57</v>
      </c>
      <c r="C39" s="2" t="s">
        <v>12</v>
      </c>
      <c r="D39" s="2" t="s">
        <v>167</v>
      </c>
      <c r="E39" s="34">
        <v>13759</v>
      </c>
      <c r="F39" s="13">
        <v>1.17</v>
      </c>
      <c r="G39" s="43">
        <f t="shared" si="0"/>
        <v>16098.029999999999</v>
      </c>
    </row>
    <row r="40" spans="1:7" ht="20.25" x14ac:dyDescent="0.25">
      <c r="A40" s="2" t="s">
        <v>58</v>
      </c>
      <c r="B40" s="4" t="s">
        <v>59</v>
      </c>
      <c r="C40" s="2" t="s">
        <v>12</v>
      </c>
      <c r="D40" s="2" t="s">
        <v>168</v>
      </c>
      <c r="E40" s="34">
        <v>3452</v>
      </c>
      <c r="F40" s="13">
        <v>1.17</v>
      </c>
      <c r="G40" s="43">
        <f t="shared" si="0"/>
        <v>4038.8399999999997</v>
      </c>
    </row>
    <row r="41" spans="1:7" ht="33" customHeight="1" x14ac:dyDescent="0.25">
      <c r="A41" s="66" t="s">
        <v>60</v>
      </c>
      <c r="B41" s="45"/>
      <c r="C41" s="45"/>
      <c r="D41" s="45"/>
      <c r="E41" s="45"/>
      <c r="F41" s="45"/>
      <c r="G41" s="46"/>
    </row>
    <row r="42" spans="1:7" ht="44.25" customHeight="1" x14ac:dyDescent="0.25">
      <c r="A42" s="2" t="s">
        <v>61</v>
      </c>
      <c r="B42" s="4" t="s">
        <v>62</v>
      </c>
      <c r="C42" s="2" t="s">
        <v>12</v>
      </c>
      <c r="D42" s="2" t="s">
        <v>169</v>
      </c>
      <c r="E42" s="34">
        <v>512</v>
      </c>
      <c r="F42" s="13">
        <v>1.17</v>
      </c>
      <c r="G42" s="43">
        <f t="shared" si="0"/>
        <v>599.04</v>
      </c>
    </row>
    <row r="43" spans="1:7" ht="44.25" customHeight="1" x14ac:dyDescent="0.25">
      <c r="A43" s="2" t="s">
        <v>63</v>
      </c>
      <c r="B43" s="4" t="s">
        <v>64</v>
      </c>
      <c r="C43" s="2" t="s">
        <v>12</v>
      </c>
      <c r="D43" s="2" t="s">
        <v>170</v>
      </c>
      <c r="E43" s="34">
        <v>653</v>
      </c>
      <c r="F43" s="13">
        <v>1.17</v>
      </c>
      <c r="G43" s="43">
        <f t="shared" si="0"/>
        <v>764.01</v>
      </c>
    </row>
    <row r="44" spans="1:7" ht="76.5" customHeight="1" x14ac:dyDescent="0.25">
      <c r="A44" s="2" t="s">
        <v>65</v>
      </c>
      <c r="B44" s="4" t="s">
        <v>66</v>
      </c>
      <c r="C44" s="2" t="s">
        <v>12</v>
      </c>
      <c r="D44" s="2" t="s">
        <v>171</v>
      </c>
      <c r="E44" s="34">
        <v>2203</v>
      </c>
      <c r="F44" s="13">
        <v>1.17</v>
      </c>
      <c r="G44" s="43">
        <f t="shared" si="0"/>
        <v>2577.5099999999998</v>
      </c>
    </row>
    <row r="45" spans="1:7" ht="84" customHeight="1" x14ac:dyDescent="0.25">
      <c r="A45" s="2" t="s">
        <v>67</v>
      </c>
      <c r="B45" s="4" t="s">
        <v>68</v>
      </c>
      <c r="C45" s="2" t="s">
        <v>12</v>
      </c>
      <c r="D45" s="2" t="s">
        <v>172</v>
      </c>
      <c r="E45" s="34">
        <v>3269</v>
      </c>
      <c r="F45" s="13">
        <v>1.17</v>
      </c>
      <c r="G45" s="43">
        <f t="shared" si="0"/>
        <v>3824.7299999999996</v>
      </c>
    </row>
    <row r="46" spans="1:7" ht="87" customHeight="1" x14ac:dyDescent="0.25">
      <c r="A46" s="2" t="s">
        <v>69</v>
      </c>
      <c r="B46" s="4" t="s">
        <v>70</v>
      </c>
      <c r="C46" s="2" t="s">
        <v>12</v>
      </c>
      <c r="D46" s="2" t="s">
        <v>173</v>
      </c>
      <c r="E46" s="34">
        <v>2221</v>
      </c>
      <c r="F46" s="13">
        <v>1.17</v>
      </c>
      <c r="G46" s="43">
        <f t="shared" si="0"/>
        <v>2598.5699999999997</v>
      </c>
    </row>
    <row r="47" spans="1:7" ht="82.5" customHeight="1" x14ac:dyDescent="0.25">
      <c r="A47" s="2" t="s">
        <v>71</v>
      </c>
      <c r="B47" s="4" t="s">
        <v>72</v>
      </c>
      <c r="C47" s="2" t="s">
        <v>12</v>
      </c>
      <c r="D47" s="2" t="s">
        <v>174</v>
      </c>
      <c r="E47" s="34">
        <v>3198</v>
      </c>
      <c r="F47" s="13">
        <v>1.17</v>
      </c>
      <c r="G47" s="43">
        <f t="shared" si="0"/>
        <v>3741.66</v>
      </c>
    </row>
    <row r="48" spans="1:7" ht="39.75" customHeight="1" x14ac:dyDescent="0.25">
      <c r="A48" s="2" t="s">
        <v>73</v>
      </c>
      <c r="B48" s="4" t="s">
        <v>74</v>
      </c>
      <c r="C48" s="2" t="s">
        <v>12</v>
      </c>
      <c r="D48" s="2" t="s">
        <v>175</v>
      </c>
      <c r="E48" s="34">
        <v>13689</v>
      </c>
      <c r="F48" s="13">
        <v>1.17</v>
      </c>
      <c r="G48" s="43">
        <f t="shared" si="0"/>
        <v>16016.13</v>
      </c>
    </row>
    <row r="49" spans="1:7" ht="36" customHeight="1" x14ac:dyDescent="0.25">
      <c r="A49" s="66" t="s">
        <v>75</v>
      </c>
      <c r="B49" s="45"/>
      <c r="C49" s="45"/>
      <c r="D49" s="45"/>
      <c r="E49" s="45"/>
      <c r="F49" s="45"/>
      <c r="G49" s="46"/>
    </row>
    <row r="50" spans="1:7" ht="24.75" customHeight="1" x14ac:dyDescent="0.25">
      <c r="A50" s="5" t="s">
        <v>77</v>
      </c>
      <c r="B50" s="4" t="s">
        <v>76</v>
      </c>
      <c r="C50" s="2" t="s">
        <v>12</v>
      </c>
      <c r="D50" s="2" t="s">
        <v>176</v>
      </c>
      <c r="E50" s="35">
        <v>4861</v>
      </c>
      <c r="F50" s="13">
        <v>1.17</v>
      </c>
      <c r="G50" s="43">
        <f t="shared" si="0"/>
        <v>5687.37</v>
      </c>
    </row>
    <row r="51" spans="1:7" ht="36.75" customHeight="1" x14ac:dyDescent="0.25">
      <c r="A51" s="67" t="s">
        <v>137</v>
      </c>
      <c r="B51" s="64"/>
      <c r="C51" s="64"/>
      <c r="D51" s="64"/>
      <c r="E51" s="64"/>
      <c r="F51" s="64"/>
      <c r="G51" s="65"/>
    </row>
    <row r="52" spans="1:7" ht="60.75" customHeight="1" x14ac:dyDescent="0.3">
      <c r="A52" s="2" t="s">
        <v>27</v>
      </c>
      <c r="B52" s="2" t="s">
        <v>1</v>
      </c>
      <c r="C52" s="2" t="s">
        <v>2</v>
      </c>
      <c r="D52" s="3" t="s">
        <v>135</v>
      </c>
      <c r="E52" s="32" t="s">
        <v>136</v>
      </c>
      <c r="F52" s="2" t="s">
        <v>260</v>
      </c>
      <c r="G52" s="36" t="s">
        <v>259</v>
      </c>
    </row>
    <row r="53" spans="1:7" x14ac:dyDescent="0.25">
      <c r="A53" s="2">
        <v>1</v>
      </c>
      <c r="B53" s="2">
        <v>2</v>
      </c>
      <c r="C53" s="2">
        <v>3</v>
      </c>
      <c r="D53" s="2">
        <v>4</v>
      </c>
      <c r="E53" s="32">
        <v>5</v>
      </c>
      <c r="F53" s="37">
        <v>6</v>
      </c>
      <c r="G53" s="26">
        <v>7</v>
      </c>
    </row>
    <row r="54" spans="1:7" ht="67.5" customHeight="1" x14ac:dyDescent="0.25">
      <c r="A54" s="2" t="s">
        <v>3</v>
      </c>
      <c r="B54" s="4" t="s">
        <v>78</v>
      </c>
      <c r="C54" s="2" t="s">
        <v>12</v>
      </c>
      <c r="D54" s="2" t="s">
        <v>177</v>
      </c>
      <c r="E54" s="35">
        <v>5452</v>
      </c>
      <c r="F54" s="13">
        <v>1.17</v>
      </c>
      <c r="G54" s="43">
        <f t="shared" si="0"/>
        <v>6378.8399999999992</v>
      </c>
    </row>
    <row r="55" spans="1:7" ht="121.5" customHeight="1" x14ac:dyDescent="0.25">
      <c r="A55" s="2" t="s">
        <v>6</v>
      </c>
      <c r="B55" s="4" t="s">
        <v>79</v>
      </c>
      <c r="C55" s="2" t="s">
        <v>12</v>
      </c>
      <c r="D55" s="2" t="s">
        <v>178</v>
      </c>
      <c r="E55" s="35">
        <v>7357</v>
      </c>
      <c r="F55" s="13">
        <v>1.17</v>
      </c>
      <c r="G55" s="43">
        <f t="shared" si="0"/>
        <v>8607.6899999999987</v>
      </c>
    </row>
    <row r="56" spans="1:7" ht="122.25" customHeight="1" x14ac:dyDescent="0.25">
      <c r="A56" s="2" t="s">
        <v>8</v>
      </c>
      <c r="B56" s="4" t="s">
        <v>80</v>
      </c>
      <c r="C56" s="2" t="s">
        <v>12</v>
      </c>
      <c r="D56" s="2" t="s">
        <v>179</v>
      </c>
      <c r="E56" s="35">
        <v>7901</v>
      </c>
      <c r="F56" s="13">
        <v>1.17</v>
      </c>
      <c r="G56" s="43">
        <f t="shared" si="0"/>
        <v>9244.17</v>
      </c>
    </row>
    <row r="57" spans="1:7" ht="62.25" customHeight="1" x14ac:dyDescent="0.25">
      <c r="A57" s="2" t="s">
        <v>14</v>
      </c>
      <c r="B57" s="4" t="s">
        <v>81</v>
      </c>
      <c r="C57" s="2" t="s">
        <v>12</v>
      </c>
      <c r="D57" s="2" t="s">
        <v>180</v>
      </c>
      <c r="E57" s="35">
        <v>10441</v>
      </c>
      <c r="F57" s="13">
        <v>1.17</v>
      </c>
      <c r="G57" s="43">
        <f t="shared" si="0"/>
        <v>12215.97</v>
      </c>
    </row>
    <row r="58" spans="1:7" ht="123.75" customHeight="1" x14ac:dyDescent="0.25">
      <c r="A58" s="2" t="s">
        <v>16</v>
      </c>
      <c r="B58" s="4" t="s">
        <v>82</v>
      </c>
      <c r="C58" s="2" t="s">
        <v>12</v>
      </c>
      <c r="D58" s="2" t="s">
        <v>181</v>
      </c>
      <c r="E58" s="35">
        <v>10441</v>
      </c>
      <c r="F58" s="13">
        <v>1.17</v>
      </c>
      <c r="G58" s="43">
        <f t="shared" si="0"/>
        <v>12215.97</v>
      </c>
    </row>
    <row r="59" spans="1:7" ht="39.75" customHeight="1" x14ac:dyDescent="0.25">
      <c r="A59" s="2" t="s">
        <v>18</v>
      </c>
      <c r="B59" s="4" t="s">
        <v>83</v>
      </c>
      <c r="C59" s="2" t="s">
        <v>12</v>
      </c>
      <c r="D59" s="2" t="s">
        <v>182</v>
      </c>
      <c r="E59" s="35">
        <v>13768</v>
      </c>
      <c r="F59" s="13">
        <v>1.17</v>
      </c>
      <c r="G59" s="43">
        <f t="shared" si="0"/>
        <v>16108.56</v>
      </c>
    </row>
    <row r="60" spans="1:7" ht="49.5" customHeight="1" x14ac:dyDescent="0.25">
      <c r="A60" s="2" t="s">
        <v>20</v>
      </c>
      <c r="B60" s="4" t="s">
        <v>84</v>
      </c>
      <c r="C60" s="2" t="s">
        <v>12</v>
      </c>
      <c r="D60" s="2" t="s">
        <v>183</v>
      </c>
      <c r="E60" s="35">
        <v>5996</v>
      </c>
      <c r="F60" s="13">
        <v>1.17</v>
      </c>
      <c r="G60" s="43">
        <f t="shared" si="0"/>
        <v>7015.32</v>
      </c>
    </row>
    <row r="61" spans="1:7" ht="84" customHeight="1" x14ac:dyDescent="0.25">
      <c r="A61" s="2" t="s">
        <v>22</v>
      </c>
      <c r="B61" s="4" t="s">
        <v>85</v>
      </c>
      <c r="C61" s="2" t="s">
        <v>12</v>
      </c>
      <c r="D61" s="2" t="s">
        <v>184</v>
      </c>
      <c r="E61" s="35">
        <v>7266</v>
      </c>
      <c r="F61" s="13">
        <v>1.17</v>
      </c>
      <c r="G61" s="43">
        <f t="shared" si="0"/>
        <v>8501.2199999999993</v>
      </c>
    </row>
    <row r="62" spans="1:7" ht="87.75" customHeight="1" x14ac:dyDescent="0.25">
      <c r="A62" s="2" t="s">
        <v>24</v>
      </c>
      <c r="B62" s="4" t="s">
        <v>86</v>
      </c>
      <c r="C62" s="2" t="s">
        <v>12</v>
      </c>
      <c r="D62" s="2" t="s">
        <v>185</v>
      </c>
      <c r="E62" s="35">
        <v>10593</v>
      </c>
      <c r="F62" s="13">
        <v>1.17</v>
      </c>
      <c r="G62" s="43">
        <f t="shared" si="0"/>
        <v>12393.81</v>
      </c>
    </row>
    <row r="63" spans="1:7" ht="54.75" customHeight="1" x14ac:dyDescent="0.25">
      <c r="A63" s="2" t="s">
        <v>25</v>
      </c>
      <c r="B63" s="4" t="s">
        <v>87</v>
      </c>
      <c r="C63" s="2" t="s">
        <v>12</v>
      </c>
      <c r="D63" s="2" t="s">
        <v>186</v>
      </c>
      <c r="E63" s="35">
        <v>21711</v>
      </c>
      <c r="F63" s="13">
        <v>1.17</v>
      </c>
      <c r="G63" s="43">
        <f t="shared" si="0"/>
        <v>25401.87</v>
      </c>
    </row>
    <row r="64" spans="1:7" ht="43.5" customHeight="1" x14ac:dyDescent="0.25">
      <c r="A64" s="2" t="s">
        <v>26</v>
      </c>
      <c r="B64" s="4" t="s">
        <v>88</v>
      </c>
      <c r="C64" s="2" t="s">
        <v>12</v>
      </c>
      <c r="D64" s="2" t="s">
        <v>187</v>
      </c>
      <c r="E64" s="35">
        <v>29931</v>
      </c>
      <c r="F64" s="13">
        <v>1.17</v>
      </c>
      <c r="G64" s="43">
        <f t="shared" si="0"/>
        <v>35019.269999999997</v>
      </c>
    </row>
    <row r="65" spans="1:11" ht="21" customHeight="1" x14ac:dyDescent="0.25">
      <c r="A65" s="2" t="s">
        <v>31</v>
      </c>
      <c r="B65" s="4" t="s">
        <v>89</v>
      </c>
      <c r="C65" s="2" t="s">
        <v>12</v>
      </c>
      <c r="D65" s="2" t="s">
        <v>188</v>
      </c>
      <c r="E65" s="35">
        <v>7600</v>
      </c>
      <c r="F65" s="13">
        <v>1.17</v>
      </c>
      <c r="G65" s="43">
        <f t="shared" si="0"/>
        <v>8892</v>
      </c>
    </row>
    <row r="66" spans="1:11" ht="21" customHeight="1" x14ac:dyDescent="0.25">
      <c r="A66" s="2" t="s">
        <v>32</v>
      </c>
      <c r="B66" s="4" t="s">
        <v>90</v>
      </c>
      <c r="C66" s="2" t="s">
        <v>12</v>
      </c>
      <c r="D66" s="2" t="s">
        <v>189</v>
      </c>
      <c r="E66" s="35">
        <v>9415</v>
      </c>
      <c r="F66" s="13">
        <v>1.17</v>
      </c>
      <c r="G66" s="43">
        <f t="shared" si="0"/>
        <v>11015.55</v>
      </c>
    </row>
    <row r="67" spans="1:11" s="10" customFormat="1" ht="34.5" customHeight="1" x14ac:dyDescent="0.35">
      <c r="A67" s="64" t="s">
        <v>139</v>
      </c>
      <c r="B67" s="64"/>
      <c r="C67" s="64"/>
      <c r="D67" s="64"/>
      <c r="E67" s="64"/>
      <c r="F67" s="64"/>
      <c r="G67" s="65"/>
    </row>
    <row r="68" spans="1:11" ht="60.75" customHeight="1" x14ac:dyDescent="0.3">
      <c r="A68" s="2" t="s">
        <v>27</v>
      </c>
      <c r="B68" s="2" t="s">
        <v>1</v>
      </c>
      <c r="C68" s="2" t="s">
        <v>2</v>
      </c>
      <c r="D68" s="3" t="s">
        <v>135</v>
      </c>
      <c r="E68" s="32" t="s">
        <v>136</v>
      </c>
      <c r="F68" s="2" t="s">
        <v>260</v>
      </c>
      <c r="G68" s="36" t="s">
        <v>259</v>
      </c>
    </row>
    <row r="69" spans="1:11" x14ac:dyDescent="0.25">
      <c r="A69" s="2">
        <v>1</v>
      </c>
      <c r="B69" s="2">
        <v>2</v>
      </c>
      <c r="C69" s="2">
        <v>3</v>
      </c>
      <c r="D69" s="2">
        <v>4</v>
      </c>
      <c r="E69" s="32">
        <v>5</v>
      </c>
      <c r="F69" s="37">
        <v>6</v>
      </c>
      <c r="G69" s="26">
        <v>7</v>
      </c>
    </row>
    <row r="70" spans="1:11" ht="105" customHeight="1" x14ac:dyDescent="0.25">
      <c r="A70" s="2" t="s">
        <v>3</v>
      </c>
      <c r="B70" s="4" t="s">
        <v>91</v>
      </c>
      <c r="C70" s="2" t="s">
        <v>12</v>
      </c>
      <c r="D70" s="2" t="s">
        <v>190</v>
      </c>
      <c r="E70" s="35">
        <v>8520</v>
      </c>
      <c r="F70" s="13">
        <v>1.17</v>
      </c>
      <c r="G70" s="43">
        <f t="shared" si="0"/>
        <v>9968.4</v>
      </c>
    </row>
    <row r="71" spans="1:11" ht="82.5" customHeight="1" x14ac:dyDescent="0.25">
      <c r="A71" s="2" t="s">
        <v>6</v>
      </c>
      <c r="B71" s="4" t="s">
        <v>92</v>
      </c>
      <c r="C71" s="2" t="s">
        <v>12</v>
      </c>
      <c r="D71" s="2" t="s">
        <v>191</v>
      </c>
      <c r="E71" s="35">
        <v>8520</v>
      </c>
      <c r="F71" s="13">
        <v>1.17</v>
      </c>
      <c r="G71" s="43">
        <f t="shared" si="0"/>
        <v>9968.4</v>
      </c>
    </row>
    <row r="72" spans="1:11" ht="121.5" customHeight="1" x14ac:dyDescent="0.25">
      <c r="A72" s="2" t="s">
        <v>8</v>
      </c>
      <c r="B72" s="4" t="s">
        <v>93</v>
      </c>
      <c r="C72" s="2" t="s">
        <v>12</v>
      </c>
      <c r="D72" s="2" t="s">
        <v>192</v>
      </c>
      <c r="E72" s="35">
        <v>9091</v>
      </c>
      <c r="F72" s="13">
        <v>1.17</v>
      </c>
      <c r="G72" s="43">
        <f t="shared" si="0"/>
        <v>10636.47</v>
      </c>
    </row>
    <row r="73" spans="1:11" ht="121.5" customHeight="1" x14ac:dyDescent="0.25">
      <c r="A73" s="2" t="s">
        <v>14</v>
      </c>
      <c r="B73" s="4" t="s">
        <v>94</v>
      </c>
      <c r="C73" s="2" t="s">
        <v>12</v>
      </c>
      <c r="D73" s="2" t="s">
        <v>193</v>
      </c>
      <c r="E73" s="35">
        <v>9172</v>
      </c>
      <c r="F73" s="13">
        <v>1.17</v>
      </c>
      <c r="G73" s="43">
        <f t="shared" ref="G73:G136" si="1">E73*F73</f>
        <v>10731.24</v>
      </c>
    </row>
    <row r="74" spans="1:11" ht="117" customHeight="1" x14ac:dyDescent="0.25">
      <c r="A74" s="2" t="s">
        <v>16</v>
      </c>
      <c r="B74" s="4" t="s">
        <v>95</v>
      </c>
      <c r="C74" s="2" t="s">
        <v>12</v>
      </c>
      <c r="D74" s="2" t="s">
        <v>194</v>
      </c>
      <c r="E74" s="35">
        <v>9293</v>
      </c>
      <c r="F74" s="13">
        <v>1.17</v>
      </c>
      <c r="G74" s="43">
        <f t="shared" si="1"/>
        <v>10872.81</v>
      </c>
    </row>
    <row r="75" spans="1:11" ht="113.25" customHeight="1" x14ac:dyDescent="0.25">
      <c r="A75" s="2" t="s">
        <v>18</v>
      </c>
      <c r="B75" s="4" t="s">
        <v>96</v>
      </c>
      <c r="C75" s="2" t="s">
        <v>12</v>
      </c>
      <c r="D75" s="2" t="s">
        <v>195</v>
      </c>
      <c r="E75" s="35">
        <v>9656</v>
      </c>
      <c r="F75" s="13">
        <v>1.17</v>
      </c>
      <c r="G75" s="43">
        <f t="shared" si="1"/>
        <v>11297.519999999999</v>
      </c>
    </row>
    <row r="76" spans="1:11" ht="89.25" customHeight="1" x14ac:dyDescent="0.25">
      <c r="A76" s="2" t="s">
        <v>20</v>
      </c>
      <c r="B76" s="4" t="s">
        <v>97</v>
      </c>
      <c r="C76" s="2" t="s">
        <v>12</v>
      </c>
      <c r="D76" s="2" t="s">
        <v>196</v>
      </c>
      <c r="E76" s="35">
        <v>12149</v>
      </c>
      <c r="F76" s="13">
        <v>1.17</v>
      </c>
      <c r="G76" s="43">
        <f t="shared" si="1"/>
        <v>14214.33</v>
      </c>
    </row>
    <row r="77" spans="1:11" ht="120" customHeight="1" x14ac:dyDescent="0.25">
      <c r="A77" s="2" t="s">
        <v>22</v>
      </c>
      <c r="B77" s="4" t="s">
        <v>98</v>
      </c>
      <c r="C77" s="2" t="s">
        <v>12</v>
      </c>
      <c r="D77" s="2" t="s">
        <v>197</v>
      </c>
      <c r="E77" s="35">
        <v>13360</v>
      </c>
      <c r="F77" s="13">
        <v>1.17</v>
      </c>
      <c r="G77" s="43">
        <f t="shared" si="1"/>
        <v>15631.199999999999</v>
      </c>
    </row>
    <row r="78" spans="1:11" ht="102" customHeight="1" x14ac:dyDescent="0.25">
      <c r="A78" s="71" t="s">
        <v>247</v>
      </c>
      <c r="B78" s="71"/>
      <c r="C78" s="71"/>
      <c r="D78" s="71"/>
      <c r="E78" s="71"/>
      <c r="F78" s="71"/>
      <c r="G78" s="72"/>
      <c r="K78" s="1"/>
    </row>
    <row r="79" spans="1:11" ht="37.5" customHeight="1" x14ac:dyDescent="0.25">
      <c r="A79" s="64" t="s">
        <v>138</v>
      </c>
      <c r="B79" s="64"/>
      <c r="C79" s="64"/>
      <c r="D79" s="64"/>
      <c r="E79" s="64"/>
      <c r="F79" s="64"/>
      <c r="G79" s="65"/>
    </row>
    <row r="80" spans="1:11" ht="60.75" customHeight="1" x14ac:dyDescent="0.3">
      <c r="A80" s="2" t="s">
        <v>27</v>
      </c>
      <c r="B80" s="2" t="s">
        <v>1</v>
      </c>
      <c r="C80" s="2" t="s">
        <v>2</v>
      </c>
      <c r="D80" s="3" t="s">
        <v>135</v>
      </c>
      <c r="E80" s="32" t="s">
        <v>136</v>
      </c>
      <c r="F80" s="2" t="s">
        <v>260</v>
      </c>
      <c r="G80" s="36" t="s">
        <v>259</v>
      </c>
    </row>
    <row r="81" spans="1:7" x14ac:dyDescent="0.25">
      <c r="A81" s="2">
        <v>1</v>
      </c>
      <c r="B81" s="2">
        <v>2</v>
      </c>
      <c r="C81" s="2">
        <v>3</v>
      </c>
      <c r="D81" s="2">
        <v>4</v>
      </c>
      <c r="E81" s="32">
        <v>5</v>
      </c>
      <c r="F81" s="37">
        <v>6</v>
      </c>
      <c r="G81" s="26">
        <v>7</v>
      </c>
    </row>
    <row r="82" spans="1:7" ht="27" customHeight="1" x14ac:dyDescent="0.25">
      <c r="A82" s="68" t="s">
        <v>99</v>
      </c>
      <c r="B82" s="69"/>
      <c r="C82" s="69"/>
      <c r="D82" s="69"/>
      <c r="E82" s="69"/>
      <c r="F82" s="69"/>
      <c r="G82" s="70"/>
    </row>
    <row r="83" spans="1:7" ht="66.75" customHeight="1" x14ac:dyDescent="0.25">
      <c r="A83" s="2" t="s">
        <v>3</v>
      </c>
      <c r="B83" s="4" t="s">
        <v>115</v>
      </c>
      <c r="C83" s="2" t="s">
        <v>12</v>
      </c>
      <c r="D83" s="2" t="s">
        <v>198</v>
      </c>
      <c r="E83" s="35">
        <v>14691</v>
      </c>
      <c r="F83" s="13">
        <v>1.17</v>
      </c>
      <c r="G83" s="43">
        <f t="shared" si="1"/>
        <v>17188.469999999998</v>
      </c>
    </row>
    <row r="84" spans="1:7" ht="21.75" customHeight="1" x14ac:dyDescent="0.25">
      <c r="A84" s="68" t="s">
        <v>100</v>
      </c>
      <c r="B84" s="69"/>
      <c r="C84" s="69"/>
      <c r="D84" s="69"/>
      <c r="E84" s="69"/>
      <c r="F84" s="69"/>
      <c r="G84" s="70"/>
    </row>
    <row r="85" spans="1:7" ht="21" customHeight="1" x14ac:dyDescent="0.25">
      <c r="A85" s="2" t="s">
        <v>6</v>
      </c>
      <c r="B85" s="4" t="s">
        <v>101</v>
      </c>
      <c r="C85" s="2" t="s">
        <v>12</v>
      </c>
      <c r="D85" s="2" t="s">
        <v>199</v>
      </c>
      <c r="E85" s="35">
        <v>13780</v>
      </c>
      <c r="F85" s="13">
        <v>1.17</v>
      </c>
      <c r="G85" s="43">
        <f t="shared" si="1"/>
        <v>16122.599999999999</v>
      </c>
    </row>
    <row r="86" spans="1:7" ht="21" customHeight="1" x14ac:dyDescent="0.25">
      <c r="A86" s="2" t="s">
        <v>8</v>
      </c>
      <c r="B86" s="4" t="s">
        <v>102</v>
      </c>
      <c r="C86" s="2" t="s">
        <v>12</v>
      </c>
      <c r="D86" s="2" t="s">
        <v>200</v>
      </c>
      <c r="E86" s="35">
        <v>13667</v>
      </c>
      <c r="F86" s="13">
        <v>1.17</v>
      </c>
      <c r="G86" s="43">
        <f t="shared" si="1"/>
        <v>15990.39</v>
      </c>
    </row>
    <row r="87" spans="1:7" ht="20.25" customHeight="1" x14ac:dyDescent="0.25">
      <c r="A87" s="68" t="s">
        <v>103</v>
      </c>
      <c r="B87" s="69"/>
      <c r="C87" s="69"/>
      <c r="D87" s="69"/>
      <c r="E87" s="69"/>
      <c r="F87" s="69"/>
      <c r="G87" s="70"/>
    </row>
    <row r="88" spans="1:7" ht="21" customHeight="1" x14ac:dyDescent="0.25">
      <c r="A88" s="2" t="s">
        <v>14</v>
      </c>
      <c r="B88" s="4" t="s">
        <v>101</v>
      </c>
      <c r="C88" s="2" t="s">
        <v>12</v>
      </c>
      <c r="D88" s="2" t="s">
        <v>201</v>
      </c>
      <c r="E88" s="35">
        <v>16256</v>
      </c>
      <c r="F88" s="13">
        <v>1.17</v>
      </c>
      <c r="G88" s="43">
        <f t="shared" si="1"/>
        <v>19019.52</v>
      </c>
    </row>
    <row r="89" spans="1:7" ht="21" customHeight="1" x14ac:dyDescent="0.25">
      <c r="A89" s="2" t="s">
        <v>16</v>
      </c>
      <c r="B89" s="4" t="s">
        <v>102</v>
      </c>
      <c r="C89" s="2" t="s">
        <v>12</v>
      </c>
      <c r="D89" s="2" t="s">
        <v>202</v>
      </c>
      <c r="E89" s="35">
        <v>16086</v>
      </c>
      <c r="F89" s="13">
        <v>1.17</v>
      </c>
      <c r="G89" s="43">
        <f t="shared" si="1"/>
        <v>18820.62</v>
      </c>
    </row>
    <row r="90" spans="1:7" ht="23.25" customHeight="1" x14ac:dyDescent="0.25">
      <c r="A90" s="68" t="s">
        <v>104</v>
      </c>
      <c r="B90" s="69"/>
      <c r="C90" s="69"/>
      <c r="D90" s="69"/>
      <c r="E90" s="69"/>
      <c r="F90" s="69"/>
      <c r="G90" s="70"/>
    </row>
    <row r="91" spans="1:7" ht="37.5" customHeight="1" x14ac:dyDescent="0.25">
      <c r="A91" s="53" t="s">
        <v>105</v>
      </c>
      <c r="B91" s="54"/>
      <c r="C91" s="54"/>
      <c r="D91" s="54"/>
      <c r="E91" s="54"/>
      <c r="F91" s="54"/>
      <c r="G91" s="55"/>
    </row>
    <row r="92" spans="1:7" ht="22.5" customHeight="1" x14ac:dyDescent="0.25">
      <c r="A92" s="2" t="s">
        <v>18</v>
      </c>
      <c r="B92" s="4" t="s">
        <v>101</v>
      </c>
      <c r="C92" s="2" t="s">
        <v>12</v>
      </c>
      <c r="D92" s="2" t="s">
        <v>203</v>
      </c>
      <c r="E92" s="35">
        <v>21017</v>
      </c>
      <c r="F92" s="13">
        <v>1.17</v>
      </c>
      <c r="G92" s="43">
        <f t="shared" si="1"/>
        <v>24589.89</v>
      </c>
    </row>
    <row r="93" spans="1:7" ht="22.5" customHeight="1" x14ac:dyDescent="0.25">
      <c r="A93" s="2" t="s">
        <v>20</v>
      </c>
      <c r="B93" s="4" t="s">
        <v>102</v>
      </c>
      <c r="C93" s="2" t="s">
        <v>12</v>
      </c>
      <c r="D93" s="2" t="s">
        <v>204</v>
      </c>
      <c r="E93" s="35">
        <v>20677</v>
      </c>
      <c r="F93" s="13">
        <v>1.17</v>
      </c>
      <c r="G93" s="43">
        <f t="shared" si="1"/>
        <v>24192.09</v>
      </c>
    </row>
    <row r="94" spans="1:7" ht="37.5" customHeight="1" x14ac:dyDescent="0.25">
      <c r="A94" s="53" t="s">
        <v>106</v>
      </c>
      <c r="B94" s="54"/>
      <c r="C94" s="54"/>
      <c r="D94" s="54"/>
      <c r="E94" s="54"/>
      <c r="F94" s="54"/>
      <c r="G94" s="55"/>
    </row>
    <row r="95" spans="1:7" ht="22.5" customHeight="1" x14ac:dyDescent="0.25">
      <c r="A95" s="2" t="s">
        <v>22</v>
      </c>
      <c r="B95" s="4" t="s">
        <v>101</v>
      </c>
      <c r="C95" s="2" t="s">
        <v>12</v>
      </c>
      <c r="D95" s="2" t="s">
        <v>205</v>
      </c>
      <c r="E95" s="35">
        <v>18466</v>
      </c>
      <c r="F95" s="13">
        <v>1.17</v>
      </c>
      <c r="G95" s="43">
        <f t="shared" si="1"/>
        <v>21605.219999999998</v>
      </c>
    </row>
    <row r="96" spans="1:7" ht="22.5" customHeight="1" x14ac:dyDescent="0.25">
      <c r="A96" s="2" t="s">
        <v>24</v>
      </c>
      <c r="B96" s="4" t="s">
        <v>102</v>
      </c>
      <c r="C96" s="2" t="s">
        <v>12</v>
      </c>
      <c r="D96" s="2" t="s">
        <v>206</v>
      </c>
      <c r="E96" s="35">
        <v>17843</v>
      </c>
      <c r="F96" s="13">
        <v>1.17</v>
      </c>
      <c r="G96" s="43">
        <f t="shared" si="1"/>
        <v>20876.309999999998</v>
      </c>
    </row>
    <row r="97" spans="1:7" x14ac:dyDescent="0.25">
      <c r="A97" s="53" t="s">
        <v>107</v>
      </c>
      <c r="B97" s="54"/>
      <c r="C97" s="54"/>
      <c r="D97" s="54"/>
      <c r="E97" s="54"/>
      <c r="F97" s="54"/>
      <c r="G97" s="55"/>
    </row>
    <row r="98" spans="1:7" ht="22.5" customHeight="1" x14ac:dyDescent="0.25">
      <c r="A98" s="2" t="s">
        <v>25</v>
      </c>
      <c r="B98" s="4" t="s">
        <v>101</v>
      </c>
      <c r="C98" s="2" t="s">
        <v>12</v>
      </c>
      <c r="D98" s="2" t="s">
        <v>207</v>
      </c>
      <c r="E98" s="35">
        <v>17937</v>
      </c>
      <c r="F98" s="13">
        <v>1.17</v>
      </c>
      <c r="G98" s="43">
        <f t="shared" si="1"/>
        <v>20986.289999999997</v>
      </c>
    </row>
    <row r="99" spans="1:7" ht="22.5" customHeight="1" x14ac:dyDescent="0.25">
      <c r="A99" s="2" t="s">
        <v>26</v>
      </c>
      <c r="B99" s="4" t="s">
        <v>102</v>
      </c>
      <c r="C99" s="2" t="s">
        <v>12</v>
      </c>
      <c r="D99" s="2" t="s">
        <v>208</v>
      </c>
      <c r="E99" s="35">
        <v>17030</v>
      </c>
      <c r="F99" s="13">
        <v>1.17</v>
      </c>
      <c r="G99" s="43">
        <f t="shared" si="1"/>
        <v>19925.099999999999</v>
      </c>
    </row>
    <row r="100" spans="1:7" x14ac:dyDescent="0.25">
      <c r="A100" s="53" t="s">
        <v>108</v>
      </c>
      <c r="B100" s="54"/>
      <c r="C100" s="54"/>
      <c r="D100" s="54"/>
      <c r="E100" s="54"/>
      <c r="F100" s="54"/>
      <c r="G100" s="55"/>
    </row>
    <row r="101" spans="1:7" ht="22.5" customHeight="1" x14ac:dyDescent="0.25">
      <c r="A101" s="2" t="s">
        <v>31</v>
      </c>
      <c r="B101" s="4" t="s">
        <v>101</v>
      </c>
      <c r="C101" s="2" t="s">
        <v>12</v>
      </c>
      <c r="D101" s="2" t="s">
        <v>209</v>
      </c>
      <c r="E101" s="35">
        <v>24417</v>
      </c>
      <c r="F101" s="13">
        <v>1.17</v>
      </c>
      <c r="G101" s="43">
        <f t="shared" si="1"/>
        <v>28567.89</v>
      </c>
    </row>
    <row r="102" spans="1:7" ht="22.5" customHeight="1" x14ac:dyDescent="0.25">
      <c r="A102" s="2" t="s">
        <v>32</v>
      </c>
      <c r="B102" s="4" t="s">
        <v>102</v>
      </c>
      <c r="C102" s="2" t="s">
        <v>12</v>
      </c>
      <c r="D102" s="2" t="s">
        <v>210</v>
      </c>
      <c r="E102" s="35">
        <v>22264</v>
      </c>
      <c r="F102" s="13">
        <v>1.17</v>
      </c>
      <c r="G102" s="43">
        <f t="shared" si="1"/>
        <v>26048.879999999997</v>
      </c>
    </row>
    <row r="103" spans="1:7" ht="22.5" customHeight="1" x14ac:dyDescent="0.25">
      <c r="A103" s="68" t="s">
        <v>109</v>
      </c>
      <c r="B103" s="69"/>
      <c r="C103" s="69"/>
      <c r="D103" s="69"/>
      <c r="E103" s="69"/>
      <c r="F103" s="69"/>
      <c r="G103" s="70"/>
    </row>
    <row r="104" spans="1:7" ht="22.5" customHeight="1" x14ac:dyDescent="0.25">
      <c r="A104" s="53" t="s">
        <v>110</v>
      </c>
      <c r="B104" s="54"/>
      <c r="C104" s="54"/>
      <c r="D104" s="54"/>
      <c r="E104" s="54"/>
      <c r="F104" s="54"/>
      <c r="G104" s="55"/>
    </row>
    <row r="105" spans="1:7" ht="26.25" customHeight="1" x14ac:dyDescent="0.25">
      <c r="A105" s="2" t="s">
        <v>34</v>
      </c>
      <c r="B105" s="4" t="s">
        <v>101</v>
      </c>
      <c r="C105" s="2" t="s">
        <v>12</v>
      </c>
      <c r="D105" s="2" t="s">
        <v>211</v>
      </c>
      <c r="E105" s="35">
        <v>19410</v>
      </c>
      <c r="F105" s="13">
        <v>1.17</v>
      </c>
      <c r="G105" s="43">
        <f t="shared" si="1"/>
        <v>22709.699999999997</v>
      </c>
    </row>
    <row r="106" spans="1:7" ht="26.25" customHeight="1" x14ac:dyDescent="0.25">
      <c r="A106" s="2" t="s">
        <v>36</v>
      </c>
      <c r="B106" s="4" t="s">
        <v>102</v>
      </c>
      <c r="C106" s="2" t="s">
        <v>12</v>
      </c>
      <c r="D106" s="2" t="s">
        <v>212</v>
      </c>
      <c r="E106" s="35">
        <v>17994</v>
      </c>
      <c r="F106" s="13">
        <v>1.17</v>
      </c>
      <c r="G106" s="43">
        <f t="shared" si="1"/>
        <v>21052.98</v>
      </c>
    </row>
    <row r="107" spans="1:7" ht="22.5" customHeight="1" x14ac:dyDescent="0.25">
      <c r="A107" s="53" t="s">
        <v>111</v>
      </c>
      <c r="B107" s="54"/>
      <c r="C107" s="54"/>
      <c r="D107" s="54"/>
      <c r="E107" s="54"/>
      <c r="F107" s="54"/>
      <c r="G107" s="55"/>
    </row>
    <row r="108" spans="1:7" ht="24.75" customHeight="1" x14ac:dyDescent="0.25">
      <c r="A108" s="2" t="s">
        <v>38</v>
      </c>
      <c r="B108" s="4" t="s">
        <v>101</v>
      </c>
      <c r="C108" s="2" t="s">
        <v>12</v>
      </c>
      <c r="D108" s="2" t="s">
        <v>213</v>
      </c>
      <c r="E108" s="35">
        <v>23793</v>
      </c>
      <c r="F108" s="13">
        <v>1.17</v>
      </c>
      <c r="G108" s="43">
        <f t="shared" si="1"/>
        <v>27837.809999999998</v>
      </c>
    </row>
    <row r="109" spans="1:7" ht="24.75" customHeight="1" x14ac:dyDescent="0.25">
      <c r="A109" s="2" t="s">
        <v>41</v>
      </c>
      <c r="B109" s="4" t="s">
        <v>102</v>
      </c>
      <c r="C109" s="2" t="s">
        <v>12</v>
      </c>
      <c r="D109" s="2" t="s">
        <v>214</v>
      </c>
      <c r="E109" s="35">
        <v>20818</v>
      </c>
      <c r="F109" s="13">
        <v>1.17</v>
      </c>
      <c r="G109" s="43">
        <f t="shared" si="1"/>
        <v>24357.059999999998</v>
      </c>
    </row>
    <row r="110" spans="1:7" ht="22.5" customHeight="1" x14ac:dyDescent="0.25">
      <c r="A110" s="53" t="s">
        <v>112</v>
      </c>
      <c r="B110" s="54"/>
      <c r="C110" s="54"/>
      <c r="D110" s="54"/>
      <c r="E110" s="54"/>
      <c r="F110" s="54"/>
      <c r="G110" s="55"/>
    </row>
    <row r="111" spans="1:7" ht="26.25" customHeight="1" x14ac:dyDescent="0.25">
      <c r="A111" s="2" t="s">
        <v>43</v>
      </c>
      <c r="B111" s="4" t="s">
        <v>101</v>
      </c>
      <c r="C111" s="2" t="s">
        <v>12</v>
      </c>
      <c r="D111" s="2" t="s">
        <v>215</v>
      </c>
      <c r="E111" s="35">
        <v>27252</v>
      </c>
      <c r="F111" s="13">
        <v>1.17</v>
      </c>
      <c r="G111" s="43">
        <f t="shared" si="1"/>
        <v>31884.839999999997</v>
      </c>
    </row>
    <row r="112" spans="1:7" ht="26.25" customHeight="1" x14ac:dyDescent="0.25">
      <c r="A112" s="2" t="s">
        <v>45</v>
      </c>
      <c r="B112" s="4" t="s">
        <v>102</v>
      </c>
      <c r="C112" s="2" t="s">
        <v>12</v>
      </c>
      <c r="D112" s="2" t="s">
        <v>216</v>
      </c>
      <c r="E112" s="35">
        <v>22717</v>
      </c>
      <c r="F112" s="13">
        <v>1.17</v>
      </c>
      <c r="G112" s="43">
        <f t="shared" si="1"/>
        <v>26578.89</v>
      </c>
    </row>
    <row r="113" spans="1:7" ht="21" customHeight="1" x14ac:dyDescent="0.25">
      <c r="A113" s="68" t="s">
        <v>113</v>
      </c>
      <c r="B113" s="69"/>
      <c r="C113" s="69"/>
      <c r="D113" s="69"/>
      <c r="E113" s="69"/>
      <c r="F113" s="69"/>
      <c r="G113" s="70"/>
    </row>
    <row r="114" spans="1:7" ht="22.5" customHeight="1" x14ac:dyDescent="0.25">
      <c r="A114" s="2" t="s">
        <v>47</v>
      </c>
      <c r="B114" s="4" t="s">
        <v>101</v>
      </c>
      <c r="C114" s="2" t="s">
        <v>12</v>
      </c>
      <c r="D114" s="2" t="s">
        <v>217</v>
      </c>
      <c r="E114" s="35">
        <v>24417</v>
      </c>
      <c r="F114" s="13">
        <v>1.17</v>
      </c>
      <c r="G114" s="43">
        <f t="shared" si="1"/>
        <v>28567.89</v>
      </c>
    </row>
    <row r="115" spans="1:7" ht="22.5" customHeight="1" x14ac:dyDescent="0.25">
      <c r="A115" s="2" t="s">
        <v>50</v>
      </c>
      <c r="B115" s="4" t="s">
        <v>102</v>
      </c>
      <c r="C115" s="2" t="s">
        <v>12</v>
      </c>
      <c r="D115" s="2" t="s">
        <v>218</v>
      </c>
      <c r="E115" s="35">
        <v>22490</v>
      </c>
      <c r="F115" s="13">
        <v>1.17</v>
      </c>
      <c r="G115" s="43">
        <f t="shared" si="1"/>
        <v>26313.3</v>
      </c>
    </row>
    <row r="116" spans="1:7" ht="22.5" customHeight="1" x14ac:dyDescent="0.25">
      <c r="A116" s="68" t="s">
        <v>114</v>
      </c>
      <c r="B116" s="69"/>
      <c r="C116" s="69"/>
      <c r="D116" s="69"/>
      <c r="E116" s="69"/>
      <c r="F116" s="69"/>
      <c r="G116" s="70"/>
    </row>
    <row r="117" spans="1:7" ht="20.25" customHeight="1" x14ac:dyDescent="0.25">
      <c r="A117" s="68" t="s">
        <v>100</v>
      </c>
      <c r="B117" s="69"/>
      <c r="C117" s="69"/>
      <c r="D117" s="69"/>
      <c r="E117" s="69"/>
      <c r="F117" s="69"/>
      <c r="G117" s="70"/>
    </row>
    <row r="118" spans="1:7" ht="22.5" customHeight="1" x14ac:dyDescent="0.25">
      <c r="A118" s="14" t="s">
        <v>52</v>
      </c>
      <c r="B118" s="15" t="s">
        <v>101</v>
      </c>
      <c r="C118" s="14" t="s">
        <v>12</v>
      </c>
      <c r="D118" s="14" t="s">
        <v>218</v>
      </c>
      <c r="E118" s="35">
        <v>4593</v>
      </c>
      <c r="F118" s="13">
        <v>1.17</v>
      </c>
      <c r="G118" s="43">
        <f t="shared" si="1"/>
        <v>5373.8099999999995</v>
      </c>
    </row>
    <row r="119" spans="1:7" ht="20.25" customHeight="1" x14ac:dyDescent="0.25">
      <c r="A119" s="59" t="s">
        <v>103</v>
      </c>
      <c r="B119" s="60"/>
      <c r="C119" s="60"/>
      <c r="D119" s="60"/>
      <c r="E119" s="60"/>
      <c r="F119" s="60"/>
      <c r="G119" s="61"/>
    </row>
    <row r="120" spans="1:7" ht="22.5" customHeight="1" x14ac:dyDescent="0.25">
      <c r="A120" s="14" t="s">
        <v>54</v>
      </c>
      <c r="B120" s="15" t="s">
        <v>101</v>
      </c>
      <c r="C120" s="14" t="s">
        <v>12</v>
      </c>
      <c r="D120" s="14" t="s">
        <v>219</v>
      </c>
      <c r="E120" s="35">
        <v>5419</v>
      </c>
      <c r="F120" s="13">
        <v>1.17</v>
      </c>
      <c r="G120" s="43">
        <f t="shared" si="1"/>
        <v>6340.23</v>
      </c>
    </row>
    <row r="121" spans="1:7" s="9" customFormat="1" ht="20.25" customHeight="1" x14ac:dyDescent="0.25">
      <c r="A121" s="59" t="s">
        <v>104</v>
      </c>
      <c r="B121" s="60"/>
      <c r="C121" s="60"/>
      <c r="D121" s="60"/>
      <c r="E121" s="60"/>
      <c r="F121" s="60"/>
      <c r="G121" s="61"/>
    </row>
    <row r="122" spans="1:7" ht="28.5" customHeight="1" x14ac:dyDescent="0.25">
      <c r="A122" s="56" t="s">
        <v>105</v>
      </c>
      <c r="B122" s="57"/>
      <c r="C122" s="57"/>
      <c r="D122" s="57"/>
      <c r="E122" s="57"/>
      <c r="F122" s="57"/>
      <c r="G122" s="58"/>
    </row>
    <row r="123" spans="1:7" ht="22.5" customHeight="1" x14ac:dyDescent="0.25">
      <c r="A123" s="14" t="s">
        <v>56</v>
      </c>
      <c r="B123" s="15" t="s">
        <v>101</v>
      </c>
      <c r="C123" s="14" t="s">
        <v>12</v>
      </c>
      <c r="D123" s="14" t="s">
        <v>220</v>
      </c>
      <c r="E123" s="35">
        <v>7006</v>
      </c>
      <c r="F123" s="13">
        <v>1.17</v>
      </c>
      <c r="G123" s="43">
        <f t="shared" si="1"/>
        <v>8197.0199999999986</v>
      </c>
    </row>
    <row r="124" spans="1:7" ht="37.5" customHeight="1" x14ac:dyDescent="0.25">
      <c r="A124" s="56" t="s">
        <v>106</v>
      </c>
      <c r="B124" s="57"/>
      <c r="C124" s="57"/>
      <c r="D124" s="57"/>
      <c r="E124" s="57"/>
      <c r="F124" s="57"/>
      <c r="G124" s="58"/>
    </row>
    <row r="125" spans="1:7" ht="21" customHeight="1" x14ac:dyDescent="0.25">
      <c r="A125" s="14" t="s">
        <v>58</v>
      </c>
      <c r="B125" s="15" t="s">
        <v>101</v>
      </c>
      <c r="C125" s="14" t="s">
        <v>12</v>
      </c>
      <c r="D125" s="14" t="s">
        <v>221</v>
      </c>
      <c r="E125" s="35">
        <v>6155</v>
      </c>
      <c r="F125" s="13">
        <v>1.17</v>
      </c>
      <c r="G125" s="43">
        <f t="shared" si="1"/>
        <v>7201.3499999999995</v>
      </c>
    </row>
    <row r="126" spans="1:7" ht="37.5" customHeight="1" x14ac:dyDescent="0.25">
      <c r="A126" s="56" t="s">
        <v>107</v>
      </c>
      <c r="B126" s="57"/>
      <c r="C126" s="57"/>
      <c r="D126" s="57"/>
      <c r="E126" s="57"/>
      <c r="F126" s="57"/>
      <c r="G126" s="58"/>
    </row>
    <row r="127" spans="1:7" ht="21" customHeight="1" x14ac:dyDescent="0.25">
      <c r="A127" s="14" t="s">
        <v>61</v>
      </c>
      <c r="B127" s="15" t="s">
        <v>101</v>
      </c>
      <c r="C127" s="14" t="s">
        <v>12</v>
      </c>
      <c r="D127" s="14" t="s">
        <v>222</v>
      </c>
      <c r="E127" s="35">
        <v>5979</v>
      </c>
      <c r="F127" s="13">
        <v>1.17</v>
      </c>
      <c r="G127" s="43">
        <f t="shared" si="1"/>
        <v>6995.4299999999994</v>
      </c>
    </row>
    <row r="128" spans="1:7" ht="37.5" customHeight="1" x14ac:dyDescent="0.25">
      <c r="A128" s="56" t="s">
        <v>108</v>
      </c>
      <c r="B128" s="57"/>
      <c r="C128" s="57"/>
      <c r="D128" s="57"/>
      <c r="E128" s="57"/>
      <c r="F128" s="57"/>
      <c r="G128" s="58"/>
    </row>
    <row r="129" spans="1:7" ht="21.75" customHeight="1" x14ac:dyDescent="0.25">
      <c r="A129" s="14" t="s">
        <v>63</v>
      </c>
      <c r="B129" s="15" t="s">
        <v>101</v>
      </c>
      <c r="C129" s="14" t="s">
        <v>12</v>
      </c>
      <c r="D129" s="14" t="s">
        <v>223</v>
      </c>
      <c r="E129" s="35">
        <v>8139</v>
      </c>
      <c r="F129" s="13">
        <v>1.17</v>
      </c>
      <c r="G129" s="43">
        <f t="shared" si="1"/>
        <v>9522.6299999999992</v>
      </c>
    </row>
    <row r="130" spans="1:7" ht="20.25" customHeight="1" x14ac:dyDescent="0.25">
      <c r="A130" s="59" t="s">
        <v>109</v>
      </c>
      <c r="B130" s="60"/>
      <c r="C130" s="60"/>
      <c r="D130" s="60"/>
      <c r="E130" s="60"/>
      <c r="F130" s="60"/>
      <c r="G130" s="61"/>
    </row>
    <row r="131" spans="1:7" ht="22.5" customHeight="1" x14ac:dyDescent="0.25">
      <c r="A131" s="56" t="s">
        <v>110</v>
      </c>
      <c r="B131" s="57"/>
      <c r="C131" s="57"/>
      <c r="D131" s="57"/>
      <c r="E131" s="57"/>
      <c r="F131" s="57"/>
      <c r="G131" s="58"/>
    </row>
    <row r="132" spans="1:7" ht="22.5" customHeight="1" x14ac:dyDescent="0.25">
      <c r="A132" s="14" t="s">
        <v>65</v>
      </c>
      <c r="B132" s="15" t="s">
        <v>101</v>
      </c>
      <c r="C132" s="14" t="s">
        <v>12</v>
      </c>
      <c r="D132" s="14" t="s">
        <v>224</v>
      </c>
      <c r="E132" s="35">
        <v>6470</v>
      </c>
      <c r="F132" s="13">
        <v>1.17</v>
      </c>
      <c r="G132" s="43">
        <f t="shared" si="1"/>
        <v>7569.9</v>
      </c>
    </row>
    <row r="133" spans="1:7" ht="22.5" customHeight="1" x14ac:dyDescent="0.25">
      <c r="A133" s="56" t="s">
        <v>111</v>
      </c>
      <c r="B133" s="57"/>
      <c r="C133" s="57"/>
      <c r="D133" s="57"/>
      <c r="E133" s="57"/>
      <c r="F133" s="57"/>
      <c r="G133" s="58"/>
    </row>
    <row r="134" spans="1:7" ht="22.5" customHeight="1" x14ac:dyDescent="0.25">
      <c r="A134" s="14" t="s">
        <v>67</v>
      </c>
      <c r="B134" s="15" t="s">
        <v>101</v>
      </c>
      <c r="C134" s="14" t="s">
        <v>12</v>
      </c>
      <c r="D134" s="14" t="s">
        <v>225</v>
      </c>
      <c r="E134" s="35">
        <v>7931</v>
      </c>
      <c r="F134" s="13">
        <v>1.17</v>
      </c>
      <c r="G134" s="43">
        <f t="shared" si="1"/>
        <v>9279.2699999999986</v>
      </c>
    </row>
    <row r="135" spans="1:7" ht="22.5" customHeight="1" x14ac:dyDescent="0.25">
      <c r="A135" s="56" t="s">
        <v>112</v>
      </c>
      <c r="B135" s="57"/>
      <c r="C135" s="57"/>
      <c r="D135" s="57"/>
      <c r="E135" s="57"/>
      <c r="F135" s="57"/>
      <c r="G135" s="58"/>
    </row>
    <row r="136" spans="1:7" ht="22.5" customHeight="1" x14ac:dyDescent="0.25">
      <c r="A136" s="14" t="s">
        <v>69</v>
      </c>
      <c r="B136" s="15" t="s">
        <v>101</v>
      </c>
      <c r="C136" s="14" t="s">
        <v>12</v>
      </c>
      <c r="D136" s="14" t="s">
        <v>226</v>
      </c>
      <c r="E136" s="35">
        <v>9084</v>
      </c>
      <c r="F136" s="13">
        <v>1.17</v>
      </c>
      <c r="G136" s="43">
        <f t="shared" si="1"/>
        <v>10628.279999999999</v>
      </c>
    </row>
    <row r="137" spans="1:7" ht="20.25" customHeight="1" x14ac:dyDescent="0.25">
      <c r="A137" s="59" t="s">
        <v>113</v>
      </c>
      <c r="B137" s="60"/>
      <c r="C137" s="60"/>
      <c r="D137" s="60"/>
      <c r="E137" s="60"/>
      <c r="F137" s="60"/>
      <c r="G137" s="61"/>
    </row>
    <row r="138" spans="1:7" ht="24.75" customHeight="1" x14ac:dyDescent="0.25">
      <c r="A138" s="14" t="s">
        <v>71</v>
      </c>
      <c r="B138" s="15" t="s">
        <v>101</v>
      </c>
      <c r="C138" s="14" t="s">
        <v>12</v>
      </c>
      <c r="D138" s="14" t="s">
        <v>227</v>
      </c>
      <c r="E138" s="35">
        <v>8139</v>
      </c>
      <c r="F138" s="13">
        <v>1.17</v>
      </c>
      <c r="G138" s="43">
        <f t="shared" ref="G138:G171" si="2">E138*F138</f>
        <v>9522.6299999999992</v>
      </c>
    </row>
    <row r="139" spans="1:7" ht="40.5" customHeight="1" x14ac:dyDescent="0.25">
      <c r="A139" s="64" t="s">
        <v>228</v>
      </c>
      <c r="B139" s="64"/>
      <c r="C139" s="64"/>
      <c r="D139" s="64"/>
      <c r="E139" s="64"/>
      <c r="F139" s="64"/>
      <c r="G139" s="65"/>
    </row>
    <row r="140" spans="1:7" ht="60.75" customHeight="1" x14ac:dyDescent="0.3">
      <c r="A140" s="2" t="s">
        <v>27</v>
      </c>
      <c r="B140" s="2" t="s">
        <v>1</v>
      </c>
      <c r="C140" s="2" t="s">
        <v>2</v>
      </c>
      <c r="D140" s="3" t="s">
        <v>135</v>
      </c>
      <c r="E140" s="32" t="s">
        <v>136</v>
      </c>
      <c r="F140" s="2" t="s">
        <v>260</v>
      </c>
      <c r="G140" s="36" t="s">
        <v>259</v>
      </c>
    </row>
    <row r="141" spans="1:7" x14ac:dyDescent="0.25">
      <c r="A141" s="2">
        <v>1</v>
      </c>
      <c r="B141" s="2">
        <v>2</v>
      </c>
      <c r="C141" s="2">
        <v>3</v>
      </c>
      <c r="D141" s="2">
        <v>4</v>
      </c>
      <c r="E141" s="32">
        <v>5</v>
      </c>
      <c r="F141" s="37">
        <v>6</v>
      </c>
      <c r="G141" s="26">
        <v>7</v>
      </c>
    </row>
    <row r="142" spans="1:7" ht="66.75" customHeight="1" x14ac:dyDescent="0.25">
      <c r="A142" s="2" t="s">
        <v>3</v>
      </c>
      <c r="B142" s="4" t="s">
        <v>116</v>
      </c>
      <c r="C142" s="2" t="s">
        <v>12</v>
      </c>
      <c r="D142" s="2" t="s">
        <v>229</v>
      </c>
      <c r="E142" s="34">
        <v>3029</v>
      </c>
      <c r="F142" s="13">
        <v>1.17</v>
      </c>
      <c r="G142" s="43">
        <f t="shared" si="2"/>
        <v>3543.93</v>
      </c>
    </row>
    <row r="143" spans="1:7" ht="69.75" customHeight="1" x14ac:dyDescent="0.25">
      <c r="A143" s="2">
        <v>2</v>
      </c>
      <c r="B143" s="4" t="s">
        <v>117</v>
      </c>
      <c r="C143" s="2" t="s">
        <v>12</v>
      </c>
      <c r="D143" s="2" t="s">
        <v>230</v>
      </c>
      <c r="E143" s="34">
        <v>1352</v>
      </c>
      <c r="F143" s="13">
        <v>1.17</v>
      </c>
      <c r="G143" s="43">
        <f t="shared" si="2"/>
        <v>1581.84</v>
      </c>
    </row>
    <row r="144" spans="1:7" x14ac:dyDescent="0.3">
      <c r="A144" s="7" t="s">
        <v>118</v>
      </c>
      <c r="B144" s="38"/>
      <c r="C144" s="38"/>
      <c r="D144" s="38"/>
      <c r="E144" s="38"/>
      <c r="F144" s="38"/>
      <c r="G144" s="39"/>
    </row>
    <row r="145" spans="1:19" s="12" customFormat="1" ht="57.75" customHeight="1" x14ac:dyDescent="0.25">
      <c r="A145" s="74" t="s">
        <v>246</v>
      </c>
      <c r="B145" s="74"/>
      <c r="C145" s="74"/>
      <c r="D145" s="74"/>
      <c r="E145" s="74"/>
      <c r="F145" s="74"/>
      <c r="G145" s="75"/>
      <c r="H145" s="16"/>
      <c r="I145" s="16"/>
      <c r="J145" s="16"/>
      <c r="K145" s="16"/>
      <c r="L145" s="16"/>
      <c r="M145" s="16"/>
      <c r="N145" s="16"/>
      <c r="O145" s="16"/>
      <c r="P145" s="16"/>
      <c r="Q145" s="16"/>
      <c r="R145" s="16"/>
      <c r="S145" s="16"/>
    </row>
    <row r="146" spans="1:19" ht="30.75" customHeight="1" x14ac:dyDescent="0.25">
      <c r="A146" s="51" t="s">
        <v>125</v>
      </c>
      <c r="B146" s="51"/>
      <c r="C146" s="51"/>
      <c r="D146" s="51"/>
      <c r="E146" s="51"/>
      <c r="F146" s="51"/>
      <c r="G146" s="52"/>
    </row>
    <row r="147" spans="1:19" ht="60.75" customHeight="1" x14ac:dyDescent="0.3">
      <c r="A147" s="2" t="s">
        <v>27</v>
      </c>
      <c r="B147" s="2" t="s">
        <v>1</v>
      </c>
      <c r="C147" s="2" t="s">
        <v>2</v>
      </c>
      <c r="D147" s="3" t="s">
        <v>135</v>
      </c>
      <c r="E147" s="32" t="s">
        <v>136</v>
      </c>
      <c r="F147" s="2" t="s">
        <v>260</v>
      </c>
      <c r="G147" s="36" t="s">
        <v>259</v>
      </c>
    </row>
    <row r="148" spans="1:19" x14ac:dyDescent="0.25">
      <c r="A148" s="2">
        <v>1</v>
      </c>
      <c r="B148" s="2">
        <v>2</v>
      </c>
      <c r="C148" s="2">
        <v>3</v>
      </c>
      <c r="D148" s="2">
        <v>4</v>
      </c>
      <c r="E148" s="32">
        <v>5</v>
      </c>
      <c r="F148" s="37">
        <v>6</v>
      </c>
      <c r="G148" s="26">
        <v>7</v>
      </c>
    </row>
    <row r="149" spans="1:19" ht="28.5" customHeight="1" x14ac:dyDescent="0.25">
      <c r="A149" s="53" t="s">
        <v>119</v>
      </c>
      <c r="B149" s="54"/>
      <c r="C149" s="54"/>
      <c r="D149" s="54"/>
      <c r="E149" s="54"/>
      <c r="F149" s="54"/>
      <c r="G149" s="55"/>
    </row>
    <row r="150" spans="1:19" ht="21" customHeight="1" x14ac:dyDescent="0.25">
      <c r="A150" s="2" t="s">
        <v>3</v>
      </c>
      <c r="B150" s="4" t="s">
        <v>120</v>
      </c>
      <c r="C150" s="2" t="s">
        <v>0</v>
      </c>
      <c r="D150" s="2" t="s">
        <v>231</v>
      </c>
      <c r="E150" s="33">
        <v>320</v>
      </c>
      <c r="F150" s="13">
        <v>1.17</v>
      </c>
      <c r="G150" s="43">
        <f t="shared" si="2"/>
        <v>374.4</v>
      </c>
    </row>
    <row r="151" spans="1:19" ht="21" customHeight="1" x14ac:dyDescent="0.25">
      <c r="A151" s="2" t="s">
        <v>6</v>
      </c>
      <c r="B151" s="4" t="s">
        <v>121</v>
      </c>
      <c r="C151" s="2" t="s">
        <v>0</v>
      </c>
      <c r="D151" s="2" t="s">
        <v>232</v>
      </c>
      <c r="E151" s="33">
        <v>381</v>
      </c>
      <c r="F151" s="13">
        <v>1.17</v>
      </c>
      <c r="G151" s="43">
        <f t="shared" si="2"/>
        <v>445.77</v>
      </c>
    </row>
    <row r="152" spans="1:19" ht="21" customHeight="1" x14ac:dyDescent="0.25">
      <c r="A152" s="2" t="s">
        <v>8</v>
      </c>
      <c r="B152" s="4" t="s">
        <v>122</v>
      </c>
      <c r="C152" s="2" t="s">
        <v>0</v>
      </c>
      <c r="D152" s="2" t="s">
        <v>233</v>
      </c>
      <c r="E152" s="33">
        <v>316</v>
      </c>
      <c r="F152" s="13">
        <v>1.17</v>
      </c>
      <c r="G152" s="43">
        <f t="shared" si="2"/>
        <v>369.71999999999997</v>
      </c>
    </row>
    <row r="153" spans="1:19" ht="21" customHeight="1" x14ac:dyDescent="0.25">
      <c r="A153" s="2" t="s">
        <v>14</v>
      </c>
      <c r="B153" s="4" t="s">
        <v>123</v>
      </c>
      <c r="C153" s="2" t="s">
        <v>0</v>
      </c>
      <c r="D153" s="2" t="s">
        <v>234</v>
      </c>
      <c r="E153" s="33">
        <v>358</v>
      </c>
      <c r="F153" s="13">
        <v>1.17</v>
      </c>
      <c r="G153" s="43">
        <f t="shared" si="2"/>
        <v>418.85999999999996</v>
      </c>
    </row>
    <row r="154" spans="1:19" ht="45" customHeight="1" x14ac:dyDescent="0.25">
      <c r="A154" s="53" t="s">
        <v>124</v>
      </c>
      <c r="B154" s="54"/>
      <c r="C154" s="54"/>
      <c r="D154" s="54"/>
      <c r="E154" s="54"/>
      <c r="F154" s="54"/>
      <c r="G154" s="55"/>
    </row>
    <row r="155" spans="1:19" ht="21.75" customHeight="1" x14ac:dyDescent="0.25">
      <c r="A155" s="2" t="s">
        <v>16</v>
      </c>
      <c r="B155" s="4" t="s">
        <v>120</v>
      </c>
      <c r="C155" s="2" t="s">
        <v>0</v>
      </c>
      <c r="D155" s="2" t="s">
        <v>235</v>
      </c>
      <c r="E155" s="33">
        <v>693</v>
      </c>
      <c r="F155" s="13">
        <v>1.17</v>
      </c>
      <c r="G155" s="43">
        <f t="shared" si="2"/>
        <v>810.81</v>
      </c>
    </row>
    <row r="156" spans="1:19" ht="21.75" customHeight="1" x14ac:dyDescent="0.25">
      <c r="A156" s="2" t="s">
        <v>18</v>
      </c>
      <c r="B156" s="4" t="s">
        <v>121</v>
      </c>
      <c r="C156" s="2" t="s">
        <v>0</v>
      </c>
      <c r="D156" s="2" t="s">
        <v>236</v>
      </c>
      <c r="E156" s="33">
        <v>730</v>
      </c>
      <c r="F156" s="13">
        <v>1.17</v>
      </c>
      <c r="G156" s="43">
        <f t="shared" si="2"/>
        <v>854.09999999999991</v>
      </c>
    </row>
    <row r="157" spans="1:19" ht="21.75" customHeight="1" x14ac:dyDescent="0.25">
      <c r="A157" s="2" t="s">
        <v>20</v>
      </c>
      <c r="B157" s="4" t="s">
        <v>122</v>
      </c>
      <c r="C157" s="2" t="s">
        <v>0</v>
      </c>
      <c r="D157" s="2" t="s">
        <v>237</v>
      </c>
      <c r="E157" s="33">
        <v>632</v>
      </c>
      <c r="F157" s="13">
        <v>1.17</v>
      </c>
      <c r="G157" s="43">
        <f t="shared" si="2"/>
        <v>739.43999999999994</v>
      </c>
    </row>
    <row r="158" spans="1:19" ht="21.75" customHeight="1" x14ac:dyDescent="0.25">
      <c r="A158" s="2" t="s">
        <v>22</v>
      </c>
      <c r="B158" s="4" t="s">
        <v>123</v>
      </c>
      <c r="C158" s="2" t="s">
        <v>0</v>
      </c>
      <c r="D158" s="2" t="s">
        <v>238</v>
      </c>
      <c r="E158" s="33">
        <v>533</v>
      </c>
      <c r="F158" s="13">
        <v>1.17</v>
      </c>
      <c r="G158" s="43">
        <f t="shared" si="2"/>
        <v>623.61</v>
      </c>
    </row>
    <row r="159" spans="1:19" ht="61.5" customHeight="1" x14ac:dyDescent="0.25">
      <c r="A159" s="45" t="s">
        <v>140</v>
      </c>
      <c r="B159" s="45"/>
      <c r="C159" s="45"/>
      <c r="D159" s="45"/>
      <c r="E159" s="45"/>
      <c r="F159" s="45"/>
      <c r="G159" s="46"/>
    </row>
    <row r="160" spans="1:19" ht="60.75" customHeight="1" x14ac:dyDescent="0.3">
      <c r="A160" s="2" t="s">
        <v>27</v>
      </c>
      <c r="B160" s="2" t="s">
        <v>1</v>
      </c>
      <c r="C160" s="2" t="s">
        <v>2</v>
      </c>
      <c r="D160" s="3" t="s">
        <v>135</v>
      </c>
      <c r="E160" s="32" t="s">
        <v>136</v>
      </c>
      <c r="F160" s="2" t="s">
        <v>260</v>
      </c>
      <c r="G160" s="36" t="s">
        <v>259</v>
      </c>
    </row>
    <row r="161" spans="1:124" x14ac:dyDescent="0.25">
      <c r="A161" s="2">
        <v>1</v>
      </c>
      <c r="B161" s="2">
        <v>2</v>
      </c>
      <c r="C161" s="2">
        <v>3</v>
      </c>
      <c r="D161" s="2">
        <v>4</v>
      </c>
      <c r="E161" s="32">
        <v>5</v>
      </c>
      <c r="F161" s="37">
        <v>6</v>
      </c>
      <c r="G161" s="26">
        <v>7</v>
      </c>
    </row>
    <row r="162" spans="1:124" ht="44.25" customHeight="1" x14ac:dyDescent="0.25">
      <c r="A162" s="2" t="s">
        <v>3</v>
      </c>
      <c r="B162" s="4" t="s">
        <v>126</v>
      </c>
      <c r="C162" s="2" t="s">
        <v>12</v>
      </c>
      <c r="D162" s="2" t="s">
        <v>239</v>
      </c>
      <c r="E162" s="35">
        <v>11731</v>
      </c>
      <c r="F162" s="13">
        <v>1.17</v>
      </c>
      <c r="G162" s="43">
        <f t="shared" si="2"/>
        <v>13725.269999999999</v>
      </c>
    </row>
    <row r="163" spans="1:124" ht="42.75" customHeight="1" x14ac:dyDescent="0.25">
      <c r="A163" s="2" t="s">
        <v>6</v>
      </c>
      <c r="B163" s="4" t="s">
        <v>127</v>
      </c>
      <c r="C163" s="2" t="s">
        <v>12</v>
      </c>
      <c r="D163" s="2" t="s">
        <v>240</v>
      </c>
      <c r="E163" s="35">
        <v>8825</v>
      </c>
      <c r="F163" s="13">
        <v>1.17</v>
      </c>
      <c r="G163" s="43">
        <f t="shared" si="2"/>
        <v>10325.25</v>
      </c>
    </row>
    <row r="164" spans="1:124" ht="41.25" customHeight="1" x14ac:dyDescent="0.25">
      <c r="A164" s="2" t="s">
        <v>8</v>
      </c>
      <c r="B164" s="4" t="s">
        <v>128</v>
      </c>
      <c r="C164" s="2" t="s">
        <v>12</v>
      </c>
      <c r="D164" s="2" t="s">
        <v>241</v>
      </c>
      <c r="E164" s="35">
        <v>9786</v>
      </c>
      <c r="F164" s="13">
        <v>1.17</v>
      </c>
      <c r="G164" s="43">
        <f t="shared" si="2"/>
        <v>11449.619999999999</v>
      </c>
    </row>
    <row r="165" spans="1:124" ht="39.75" customHeight="1" x14ac:dyDescent="0.25">
      <c r="A165" s="2" t="s">
        <v>14</v>
      </c>
      <c r="B165" s="4" t="s">
        <v>129</v>
      </c>
      <c r="C165" s="2" t="s">
        <v>12</v>
      </c>
      <c r="D165" s="2" t="s">
        <v>242</v>
      </c>
      <c r="E165" s="35">
        <v>7478</v>
      </c>
      <c r="F165" s="13">
        <v>1.17</v>
      </c>
      <c r="G165" s="43">
        <f t="shared" si="2"/>
        <v>8749.26</v>
      </c>
    </row>
    <row r="166" spans="1:124" ht="45.75" customHeight="1" x14ac:dyDescent="0.25">
      <c r="A166" s="2" t="s">
        <v>16</v>
      </c>
      <c r="B166" s="4" t="s">
        <v>130</v>
      </c>
      <c r="C166" s="2" t="s">
        <v>12</v>
      </c>
      <c r="D166" s="2" t="s">
        <v>243</v>
      </c>
      <c r="E166" s="35">
        <v>2726</v>
      </c>
      <c r="F166" s="13">
        <v>1.17</v>
      </c>
      <c r="G166" s="43">
        <f t="shared" si="2"/>
        <v>3189.4199999999996</v>
      </c>
    </row>
    <row r="167" spans="1:124" ht="57.75" customHeight="1" x14ac:dyDescent="0.25">
      <c r="A167" s="45" t="s">
        <v>248</v>
      </c>
      <c r="B167" s="45"/>
      <c r="C167" s="45"/>
      <c r="D167" s="45"/>
      <c r="E167" s="45"/>
      <c r="F167" s="45"/>
      <c r="G167" s="46"/>
    </row>
    <row r="168" spans="1:124" ht="60.75" customHeight="1" x14ac:dyDescent="0.3">
      <c r="A168" s="2" t="s">
        <v>27</v>
      </c>
      <c r="B168" s="2" t="s">
        <v>1</v>
      </c>
      <c r="C168" s="2" t="s">
        <v>2</v>
      </c>
      <c r="D168" s="3" t="s">
        <v>135</v>
      </c>
      <c r="E168" s="32" t="s">
        <v>136</v>
      </c>
      <c r="F168" s="2" t="s">
        <v>260</v>
      </c>
      <c r="G168" s="36" t="s">
        <v>259</v>
      </c>
    </row>
    <row r="169" spans="1:124" x14ac:dyDescent="0.25">
      <c r="A169" s="2">
        <v>1</v>
      </c>
      <c r="B169" s="2">
        <v>2</v>
      </c>
      <c r="C169" s="2">
        <v>3</v>
      </c>
      <c r="D169" s="2">
        <v>4</v>
      </c>
      <c r="E169" s="32">
        <v>5</v>
      </c>
      <c r="F169" s="37">
        <v>6</v>
      </c>
      <c r="G169" s="26">
        <v>7</v>
      </c>
    </row>
    <row r="170" spans="1:124" ht="65.25" customHeight="1" x14ac:dyDescent="0.25">
      <c r="A170" s="2" t="s">
        <v>3</v>
      </c>
      <c r="B170" s="4" t="s">
        <v>131</v>
      </c>
      <c r="C170" s="2" t="s">
        <v>0</v>
      </c>
      <c r="D170" s="2" t="s">
        <v>244</v>
      </c>
      <c r="E170" s="33">
        <v>385</v>
      </c>
      <c r="F170" s="13">
        <v>1.17</v>
      </c>
      <c r="G170" s="43">
        <f t="shared" si="2"/>
        <v>450.45</v>
      </c>
    </row>
    <row r="171" spans="1:124" ht="82.5" customHeight="1" x14ac:dyDescent="0.25">
      <c r="A171" s="3" t="s">
        <v>6</v>
      </c>
      <c r="B171" s="40" t="s">
        <v>132</v>
      </c>
      <c r="C171" s="3" t="s">
        <v>0</v>
      </c>
      <c r="D171" s="3" t="s">
        <v>245</v>
      </c>
      <c r="E171" s="41">
        <v>352</v>
      </c>
      <c r="F171" s="13">
        <v>1.17</v>
      </c>
      <c r="G171" s="44">
        <f t="shared" si="2"/>
        <v>411.84</v>
      </c>
    </row>
    <row r="172" spans="1:124" x14ac:dyDescent="0.3">
      <c r="A172" s="50"/>
      <c r="B172" s="50"/>
      <c r="C172" s="50"/>
      <c r="D172" s="50"/>
      <c r="E172" s="50"/>
      <c r="F172" s="50"/>
      <c r="G172" s="50"/>
    </row>
    <row r="173" spans="1:124" ht="29.25" x14ac:dyDescent="0.4">
      <c r="A173" s="47" t="s">
        <v>249</v>
      </c>
      <c r="B173" s="47"/>
      <c r="C173" s="47"/>
      <c r="D173" s="47"/>
      <c r="E173" s="47"/>
      <c r="F173" s="47"/>
      <c r="G173" s="47"/>
      <c r="H173" s="27"/>
      <c r="I173" s="27"/>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21"/>
      <c r="DJ173" s="21"/>
      <c r="DK173" s="21"/>
      <c r="DL173" s="21"/>
      <c r="DM173" s="21"/>
      <c r="DN173" s="21"/>
      <c r="DO173" s="21"/>
      <c r="DP173" s="21"/>
      <c r="DQ173" s="21"/>
      <c r="DR173" s="21"/>
      <c r="DS173" s="21"/>
      <c r="DT173" s="21"/>
    </row>
    <row r="174" spans="1:124" s="24" customFormat="1" ht="27.75" customHeight="1" x14ac:dyDescent="0.3">
      <c r="A174" s="25">
        <v>1</v>
      </c>
      <c r="B174" s="48" t="s">
        <v>250</v>
      </c>
      <c r="C174" s="48"/>
      <c r="D174" s="48"/>
      <c r="E174" s="48"/>
      <c r="F174" s="48"/>
      <c r="G174" s="48"/>
      <c r="H174" s="28"/>
      <c r="I174" s="28"/>
    </row>
    <row r="175" spans="1:124" s="24" customFormat="1" ht="27.75" customHeight="1" x14ac:dyDescent="0.3">
      <c r="A175" s="26">
        <v>2</v>
      </c>
      <c r="B175" s="49" t="s">
        <v>251</v>
      </c>
      <c r="C175" s="49"/>
      <c r="D175" s="49"/>
      <c r="E175" s="49"/>
      <c r="F175" s="49"/>
      <c r="G175" s="49"/>
      <c r="H175" s="29"/>
      <c r="I175" s="29"/>
    </row>
    <row r="176" spans="1:124" s="24" customFormat="1" ht="27.75" customHeight="1" x14ac:dyDescent="0.3">
      <c r="A176" s="26">
        <v>3</v>
      </c>
      <c r="B176" s="73" t="s">
        <v>257</v>
      </c>
      <c r="C176" s="73"/>
      <c r="D176" s="73"/>
      <c r="E176" s="73"/>
      <c r="F176" s="73"/>
      <c r="G176" s="73"/>
      <c r="H176" s="29"/>
      <c r="I176" s="29"/>
    </row>
    <row r="177" spans="1:124" s="24" customFormat="1" ht="27.75" customHeight="1" x14ac:dyDescent="0.3">
      <c r="A177" s="26">
        <v>4</v>
      </c>
      <c r="B177" s="73" t="s">
        <v>256</v>
      </c>
      <c r="C177" s="73"/>
      <c r="D177" s="73"/>
      <c r="E177" s="73"/>
      <c r="F177" s="73"/>
      <c r="G177" s="73"/>
      <c r="H177" s="29"/>
      <c r="I177" s="29"/>
    </row>
    <row r="178" spans="1:124" ht="15"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c r="DR178" s="18"/>
      <c r="DS178" s="18"/>
      <c r="DT178" s="18"/>
    </row>
    <row r="179" spans="1:124" ht="26.25" x14ac:dyDescent="0.4">
      <c r="A179" s="22" t="s">
        <v>252</v>
      </c>
      <c r="B179" s="20"/>
      <c r="C179" s="20"/>
      <c r="D179" s="19"/>
      <c r="E179" s="19"/>
      <c r="F179" s="19"/>
      <c r="G179" s="19"/>
      <c r="H179" s="19"/>
      <c r="I179" s="19"/>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c r="DA179" s="18"/>
      <c r="DB179" s="18"/>
      <c r="DC179" s="18"/>
      <c r="DD179" s="18"/>
      <c r="DE179" s="18"/>
      <c r="DF179" s="18"/>
      <c r="DG179" s="18"/>
      <c r="DH179" s="18"/>
      <c r="DI179" s="18"/>
      <c r="DJ179" s="18"/>
      <c r="DK179" s="18"/>
      <c r="DL179" s="18"/>
      <c r="DM179" s="18"/>
      <c r="DN179" s="18"/>
      <c r="DO179" s="18"/>
      <c r="DP179" s="18"/>
      <c r="DQ179" s="18"/>
      <c r="DR179" s="18"/>
      <c r="DS179" s="18"/>
      <c r="DT179" s="18"/>
    </row>
    <row r="180" spans="1:124" ht="26.25" x14ac:dyDescent="0.4">
      <c r="A180" s="23" t="s">
        <v>253</v>
      </c>
      <c r="B180" s="20"/>
      <c r="C180" s="20"/>
      <c r="D180" s="19"/>
      <c r="E180" s="19"/>
      <c r="F180" s="19"/>
      <c r="G180" s="19"/>
      <c r="H180" s="19"/>
      <c r="I180" s="19"/>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c r="DA180" s="18"/>
      <c r="DB180" s="18"/>
      <c r="DC180" s="18"/>
      <c r="DD180" s="18"/>
      <c r="DE180" s="18"/>
      <c r="DF180" s="18"/>
      <c r="DG180" s="18"/>
      <c r="DH180" s="18"/>
      <c r="DI180" s="18"/>
      <c r="DJ180" s="18"/>
      <c r="DK180" s="18"/>
      <c r="DL180" s="18"/>
      <c r="DM180" s="18"/>
      <c r="DN180" s="18"/>
      <c r="DO180" s="18"/>
      <c r="DP180" s="18"/>
      <c r="DQ180" s="18"/>
      <c r="DR180" s="18"/>
      <c r="DS180" s="18"/>
      <c r="DT180" s="18"/>
    </row>
    <row r="181" spans="1:124" ht="26.25" x14ac:dyDescent="0.4">
      <c r="A181" s="23" t="s">
        <v>254</v>
      </c>
      <c r="B181" s="20"/>
      <c r="C181" s="20"/>
      <c r="D181" s="19"/>
      <c r="E181" s="19"/>
      <c r="F181" s="19"/>
      <c r="G181" s="19"/>
      <c r="H181" s="19"/>
      <c r="I181" s="19"/>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row>
  </sheetData>
  <mergeCells count="50">
    <mergeCell ref="A107:G107"/>
    <mergeCell ref="A110:G110"/>
    <mergeCell ref="B176:G176"/>
    <mergeCell ref="B177:G177"/>
    <mergeCell ref="A94:G94"/>
    <mergeCell ref="A97:G97"/>
    <mergeCell ref="A100:G100"/>
    <mergeCell ref="A103:G103"/>
    <mergeCell ref="A104:G104"/>
    <mergeCell ref="A113:G113"/>
    <mergeCell ref="A116:G116"/>
    <mergeCell ref="A117:G117"/>
    <mergeCell ref="A119:G119"/>
    <mergeCell ref="A121:G121"/>
    <mergeCell ref="A139:G139"/>
    <mergeCell ref="A145:G145"/>
    <mergeCell ref="A91:G91"/>
    <mergeCell ref="A78:G78"/>
    <mergeCell ref="A79:G79"/>
    <mergeCell ref="A82:G82"/>
    <mergeCell ref="A87:G87"/>
    <mergeCell ref="A84:G84"/>
    <mergeCell ref="A41:G41"/>
    <mergeCell ref="A49:G49"/>
    <mergeCell ref="A51:G51"/>
    <mergeCell ref="A67:G67"/>
    <mergeCell ref="A90:G90"/>
    <mergeCell ref="A1:G4"/>
    <mergeCell ref="A5:G5"/>
    <mergeCell ref="A11:G11"/>
    <mergeCell ref="A14:G14"/>
    <mergeCell ref="A31:G31"/>
    <mergeCell ref="A146:G146"/>
    <mergeCell ref="A154:G154"/>
    <mergeCell ref="A122:G122"/>
    <mergeCell ref="A124:G124"/>
    <mergeCell ref="A130:G130"/>
    <mergeCell ref="A131:G131"/>
    <mergeCell ref="A137:G137"/>
    <mergeCell ref="A133:G133"/>
    <mergeCell ref="A135:G135"/>
    <mergeCell ref="A126:G126"/>
    <mergeCell ref="A128:G128"/>
    <mergeCell ref="A149:G149"/>
    <mergeCell ref="A159:G159"/>
    <mergeCell ref="A167:G167"/>
    <mergeCell ref="A173:G173"/>
    <mergeCell ref="B174:G174"/>
    <mergeCell ref="B175:G175"/>
    <mergeCell ref="A172:G17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Лист1</vt:lpstr>
      <vt:lpstr>Лист2</vt:lpstr>
      <vt:lpstr>Лист3</vt:lpstr>
      <vt:lpstr>Лист1!_bookmark55</vt:lpstr>
      <vt:lpstr>Лист1!_bookmark57</vt:lpstr>
      <vt:lpstr>Лист1!_bookmark58</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Карелин</dc:creator>
  <cp:lastModifiedBy>Дмитрий Карелин</cp:lastModifiedBy>
  <dcterms:created xsi:type="dcterms:W3CDTF">2025-08-18T09:46:48Z</dcterms:created>
  <dcterms:modified xsi:type="dcterms:W3CDTF">2026-07-30T09:36:48Z</dcterms:modified>
</cp:coreProperties>
</file>